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E609B285-AD49-445D-9DBA-14DF72C09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22_endgültig" sheetId="1" r:id="rId1"/>
  </sheets>
  <definedNames>
    <definedName name="_xlnm.Print_Area" localSheetId="0">Energiebilanz_2022_endgültig!$A$1:$AG$90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91" i="1" l="1"/>
  <c r="AI91" i="1" s="1"/>
  <c r="AJ91" i="1" l="1"/>
</calcChain>
</file>

<file path=xl/sharedStrings.xml><?xml version="1.0" encoding="utf-8"?>
<sst xmlns="http://schemas.openxmlformats.org/spreadsheetml/2006/main" count="160" uniqueCount="113">
  <si>
    <t>Steinkohlen</t>
  </si>
  <si>
    <t>Braunkohlen</t>
  </si>
  <si>
    <t>Gase</t>
  </si>
  <si>
    <t>Erneuerbare Energieträger</t>
  </si>
  <si>
    <t>Heizöl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</si>
  <si>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</si>
  <si>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</si>
  <si>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</si>
  <si>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</si>
  <si>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</si>
  <si>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</si>
  <si>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</si>
  <si>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</si>
  <si>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</si>
  <si>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</si>
  <si>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</si>
  <si>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</si>
  <si>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</si>
  <si>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</si>
  <si>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</si>
  <si>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</si>
  <si>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</si>
  <si>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</si>
  <si>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</si>
  <si>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</si>
  <si>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</si>
  <si>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</si>
  <si>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</si>
  <si>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</si>
  <si>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</si>
  <si>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</si>
  <si>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</si>
  <si>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</si>
  <si>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</si>
  <si>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</si>
  <si>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</si>
  <si>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</si>
  <si>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</si>
  <si>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</si>
  <si>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</si>
  <si>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</si>
  <si>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</si>
  <si>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</si>
  <si>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</si>
  <si>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</si>
  <si>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</si>
  <si>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</si>
  <si>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</si>
  <si>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</si>
  <si>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</si>
  <si>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</si>
  <si>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</si>
  <si>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</si>
  <si>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</si>
  <si>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</si>
  <si>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</si>
  <si>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</si>
  <si>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</si>
  <si>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</si>
  <si>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</si>
  <si>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</si>
  <si>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</si>
  <si>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</si>
  <si>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</si>
  <si>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</si>
  <si>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</si>
  <si>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</si>
  <si>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</si>
  <si>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</si>
  <si>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</si>
  <si>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</si>
  <si>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</si>
  <si>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</si>
  <si>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</si>
  <si>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</si>
  <si>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</si>
  <si>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</si>
  <si>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</si>
  <si>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</si>
  <si>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</si>
  <si>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</si>
  <si>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</si>
  <si>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</si>
  <si>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</si>
  <si>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</si>
  <si>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</si>
  <si>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</si>
  <si>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</si>
  <si>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</si>
  <si>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</si>
  <si>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</si>
  <si>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</si>
  <si>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</si>
  <si>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</si>
  <si>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</si>
  <si>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</si>
  <si>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</si>
  <si>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</si>
  <si>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</si>
  <si>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</si>
  <si>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</si>
  <si>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</si>
  <si>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</si>
  <si>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</si>
  <si>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 xml:space="preserve">in Energieeinheiten   </t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</si>
  <si>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</si>
  <si>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</si>
  <si>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</si>
  <si>
    <t>.</t>
  </si>
  <si>
    <t xml:space="preserve">  Wasserstoff</t>
  </si>
  <si>
    <t xml:space="preserve"> Biomasse incl. Biogas
 Biomethan</t>
  </si>
  <si>
    <t xml:space="preserve"> Petrolkoks</t>
  </si>
  <si>
    <t xml:space="preserve">  Raffineriegas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</si>
</sst>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###\ ###\ ##0;\-###\ ###\ ##0;&quot;&quot;"/>
    <numFmt numFmtId="166" formatCode="0.000000"/>
  </numFmts>
  <fonts count="19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sz val="7"/>
      <color rgb="FF000000"/>
      <name val="Rotis Sans Serif"/>
    </font>
    <font>
      <sz val="9"/>
      <color rgb="FF000000"/>
      <name val="Rotis Sans Serif"/>
    </font>
    <font>
      <b/>
      <sz val="9"/>
      <color rgb="FF000000"/>
      <name val="Rotis Sans Serif"/>
    </font>
    <font>
      <b/>
      <sz val="7"/>
      <color rgb="FF000000"/>
      <name val="Rotis Sans Serif"/>
    </font>
  </fonts>
  <fills count="5">
    <fill>
      <patternFill patternType="none"/>
    </fill>
    <fill>
      <patternFill patternType="gray125"/>
    </fill>
    <fill>
      <patternFill patternType="solid">
        <fgColor rgb="FFCECFD0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C7DFB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/>
      <bottom style="hair">
        <color indexed="23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indexed="23"/>
      </top>
      <bottom/>
      <diagonal/>
    </border>
    <border>
      <left style="thin">
        <color indexed="64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 style="thin">
        <color indexed="54"/>
      </top>
      <bottom/>
      <diagonal/>
    </border>
    <border>
      <left style="thin">
        <color indexed="64"/>
      </left>
      <right style="thick">
        <color theme="0"/>
      </right>
      <top style="thin">
        <color indexed="54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ck">
        <color theme="0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thick">
        <color theme="0"/>
      </bottom>
      <diagonal/>
    </border>
    <border>
      <left/>
      <right style="thick">
        <color theme="0"/>
      </right>
      <top style="hair">
        <color auto="1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5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9" fillId="2" borderId="3" xfId="0" applyFont="1" applyFill="1" applyBorder="1" applyAlignment="1">
      <alignment horizontal="center" textRotation="90" wrapText="1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4" fillId="2" borderId="9" xfId="0" applyFont="1" applyFill="1" applyBorder="1"/>
    <xf numFmtId="0" fontId="6" fillId="2" borderId="10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/>
    </xf>
    <xf numFmtId="0" fontId="4" fillId="2" borderId="13" xfId="0" applyFont="1" applyFill="1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9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0" fontId="0" fillId="2" borderId="13" xfId="0" applyFill="1" applyBorder="1" applyAlignment="1">
      <alignment vertical="center"/>
    </xf>
    <xf numFmtId="0" fontId="9" fillId="0" borderId="6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textRotation="89"/>
    </xf>
    <xf numFmtId="0" fontId="13" fillId="0" borderId="5" xfId="0" applyFont="1" applyFill="1" applyBorder="1" applyAlignment="1">
      <alignment horizontal="center" vertical="center" textRotation="90"/>
    </xf>
    <xf numFmtId="0" fontId="12" fillId="0" borderId="5" xfId="0" applyFont="1" applyFill="1" applyBorder="1"/>
    <xf numFmtId="0" fontId="9" fillId="0" borderId="5" xfId="0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right" vertical="center"/>
    </xf>
    <xf numFmtId="0" fontId="9" fillId="3" borderId="2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left" vertical="top"/>
    </xf>
    <xf numFmtId="0" fontId="8" fillId="2" borderId="24" xfId="0" applyFont="1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9" fillId="3" borderId="25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2" borderId="13" xfId="0" applyFont="1" applyFill="1" applyBorder="1" applyAlignment="1"/>
    <xf numFmtId="0" fontId="0" fillId="0" borderId="0" xfId="0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 textRotation="90" wrapText="1"/>
    </xf>
    <xf numFmtId="0" fontId="0" fillId="0" borderId="0" xfId="0"/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7" fillId="2" borderId="13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164" fontId="11" fillId="0" borderId="5" xfId="0" applyNumberFormat="1" applyFont="1" applyFill="1" applyBorder="1" applyAlignment="1">
      <alignment horizontal="right" vertical="center"/>
    </xf>
    <xf numFmtId="0" fontId="15" fillId="0" borderId="20" xfId="0" applyFont="1" applyFill="1" applyBorder="1"/>
    <xf numFmtId="0" fontId="15" fillId="3" borderId="20" xfId="0" applyFont="1" applyFill="1" applyBorder="1" applyAlignment="1">
      <alignment horizontal="center"/>
    </xf>
    <xf numFmtId="0" fontId="15" fillId="0" borderId="21" xfId="0" applyFont="1" applyFill="1" applyBorder="1"/>
    <xf numFmtId="0" fontId="15" fillId="3" borderId="21" xfId="0" applyFont="1" applyFill="1" applyBorder="1" applyAlignment="1">
      <alignment horizontal="center"/>
    </xf>
    <xf numFmtId="0" fontId="18" fillId="4" borderId="21" xfId="0" applyFont="1" applyFill="1" applyBorder="1"/>
    <xf numFmtId="0" fontId="15" fillId="4" borderId="21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165" fontId="0" fillId="0" borderId="0" xfId="0" applyNumberFormat="1"/>
    <xf numFmtId="166" fontId="0" fillId="0" borderId="0" xfId="0" applyNumberFormat="1"/>
    <xf numFmtId="165" fontId="16" fillId="0" borderId="21" xfId="0" applyNumberFormat="1" applyFont="1" applyFill="1" applyBorder="1" applyAlignment="1">
      <alignment horizontal="right" vertical="center"/>
    </xf>
    <xf numFmtId="165" fontId="17" fillId="0" borderId="21" xfId="0" applyNumberFormat="1" applyFont="1" applyFill="1" applyBorder="1" applyAlignment="1">
      <alignment horizontal="right" vertical="center"/>
    </xf>
    <xf numFmtId="165" fontId="11" fillId="0" borderId="20" xfId="0" applyNumberFormat="1" applyFont="1" applyFill="1" applyBorder="1" applyAlignment="1">
      <alignment horizontal="right" vertical="center"/>
    </xf>
    <xf numFmtId="165" fontId="17" fillId="4" borderId="20" xfId="0" applyNumberFormat="1" applyFont="1" applyFill="1" applyBorder="1" applyAlignment="1">
      <alignment horizontal="right" vertical="center"/>
    </xf>
    <xf numFmtId="165" fontId="17" fillId="4" borderId="21" xfId="0" applyNumberFormat="1" applyFont="1" applyFill="1" applyBorder="1" applyAlignment="1">
      <alignment horizontal="right" vertical="center"/>
    </xf>
    <xf numFmtId="165" fontId="16" fillId="4" borderId="21" xfId="0" applyNumberFormat="1" applyFont="1" applyFill="1" applyBorder="1" applyAlignment="1">
      <alignment horizontal="right" vertical="center"/>
    </xf>
    <xf numFmtId="165" fontId="16" fillId="4" borderId="29" xfId="0" applyNumberFormat="1" applyFont="1" applyFill="1" applyBorder="1" applyAlignment="1">
      <alignment horizontal="right" vertical="center"/>
    </xf>
    <xf numFmtId="165" fontId="17" fillId="4" borderId="30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0" fontId="7" fillId="2" borderId="13" xfId="0" applyFont="1" applyFill="1" applyBorder="1" applyAlignment="1">
      <alignment horizontal="center" textRotation="90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89"/>
    </xf>
    <xf numFmtId="0" fontId="10" fillId="2" borderId="12" xfId="0" applyFont="1" applyFill="1" applyBorder="1" applyAlignment="1">
      <alignment horizontal="center" vertical="center" textRotation="89"/>
    </xf>
    <xf numFmtId="0" fontId="13" fillId="2" borderId="13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vertical="center" textRotation="90" wrapText="1" readingOrder="1"/>
    </xf>
    <xf numFmtId="0" fontId="14" fillId="2" borderId="13" xfId="0" applyFont="1" applyFill="1" applyBorder="1" applyAlignment="1">
      <alignment horizontal="center" vertical="center" textRotation="90" readingOrder="1"/>
    </xf>
    <xf numFmtId="0" fontId="14" fillId="2" borderId="17" xfId="0" applyFont="1" applyFill="1" applyBorder="1" applyAlignment="1">
      <alignment horizontal="center" vertical="center" textRotation="90" readingOrder="1"/>
    </xf>
    <xf numFmtId="0" fontId="10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17" xfId="0" applyFont="1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  <mruColors>
      <color rgb="FFCECFD0"/>
      <color rgb="FFE6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82</xdr:row>
      <xdr:rowOff>0</xdr:rowOff>
    </xdr:from>
    <xdr:to>
      <xdr:col>2</xdr:col>
      <xdr:colOff>257175</xdr:colOff>
      <xdr:row>82</xdr:row>
      <xdr:rowOff>0</xdr:rowOff>
    </xdr:to>
    <xdr:sp macro="" textlink="">
      <xdr:nvSpPr>
        <xdr:cNvPr id="1453" name="Line 1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10</xdr:col>
      <xdr:colOff>28575</xdr:colOff>
      <xdr:row>0</xdr:row>
      <xdr:rowOff>0</xdr:rowOff>
    </xdr:from>
    <xdr:to>
      <xdr:col>10</xdr:col>
      <xdr:colOff>188787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11</xdr:col>
      <xdr:colOff>47625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12</xdr:col>
      <xdr:colOff>28575</xdr:colOff>
      <xdr:row>0</xdr:row>
      <xdr:rowOff>0</xdr:rowOff>
    </xdr:from>
    <xdr:to>
      <xdr:col>12</xdr:col>
      <xdr:colOff>179182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14</xdr:col>
      <xdr:colOff>28575</xdr:colOff>
      <xdr:row>0</xdr:row>
      <xdr:rowOff>0</xdr:rowOff>
    </xdr:from>
    <xdr:to>
      <xdr:col>14</xdr:col>
      <xdr:colOff>179182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15</xdr:col>
      <xdr:colOff>19050</xdr:colOff>
      <xdr:row>0</xdr:row>
      <xdr:rowOff>0</xdr:rowOff>
    </xdr:from>
    <xdr:to>
      <xdr:col>15</xdr:col>
      <xdr:colOff>160437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16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16</xdr:col>
      <xdr:colOff>9525</xdr:colOff>
      <xdr:row>0</xdr:row>
      <xdr:rowOff>0</xdr:rowOff>
    </xdr:from>
    <xdr:to>
      <xdr:col>16</xdr:col>
      <xdr:colOff>236296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17</xdr:col>
      <xdr:colOff>28575</xdr:colOff>
      <xdr:row>0</xdr:row>
      <xdr:rowOff>0</xdr:rowOff>
    </xdr:from>
    <xdr:to>
      <xdr:col>17</xdr:col>
      <xdr:colOff>188787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23</xdr:col>
      <xdr:colOff>47625</xdr:colOff>
      <xdr:row>0</xdr:row>
      <xdr:rowOff>0</xdr:rowOff>
    </xdr:from>
    <xdr:to>
      <xdr:col>23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26</xdr:col>
      <xdr:colOff>9525</xdr:colOff>
      <xdr:row>0</xdr:row>
      <xdr:rowOff>0</xdr:rowOff>
    </xdr:from>
    <xdr:to>
      <xdr:col>26</xdr:col>
      <xdr:colOff>236296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27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29</xdr:col>
      <xdr:colOff>0</xdr:colOff>
      <xdr:row>0</xdr:row>
      <xdr:rowOff>0</xdr:rowOff>
    </xdr:from>
    <xdr:to>
      <xdr:col>29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29</xdr:col>
      <xdr:colOff>28575</xdr:colOff>
      <xdr:row>0</xdr:row>
      <xdr:rowOff>0</xdr:rowOff>
    </xdr:from>
    <xdr:to>
      <xdr:col>29</xdr:col>
      <xdr:colOff>179182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19050</xdr:colOff>
      <xdr:row>0</xdr:row>
      <xdr:rowOff>0</xdr:rowOff>
    </xdr:from>
    <xdr:to>
      <xdr:col>33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47625</xdr:colOff>
      <xdr:row>0</xdr:row>
      <xdr:rowOff>0</xdr:rowOff>
    </xdr:from>
    <xdr:to>
      <xdr:col>31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32</xdr:col>
      <xdr:colOff>28575</xdr:colOff>
      <xdr:row>0</xdr:row>
      <xdr:rowOff>0</xdr:rowOff>
    </xdr:from>
    <xdr:to>
      <xdr:col>32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33</xdr:col>
      <xdr:colOff>0</xdr:colOff>
      <xdr:row>82</xdr:row>
      <xdr:rowOff>0</xdr:rowOff>
    </xdr:from>
    <xdr:to>
      <xdr:col>33</xdr:col>
      <xdr:colOff>0</xdr:colOff>
      <xdr:row>82</xdr:row>
      <xdr:rowOff>0</xdr:rowOff>
    </xdr:to>
    <xdr:sp macro="" textlink="">
      <xdr:nvSpPr>
        <xdr:cNvPr id="1490" name="Line 5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</xdr:colOff>
      <xdr:row>0</xdr:row>
      <xdr:rowOff>0</xdr:rowOff>
    </xdr:from>
    <xdr:to>
      <xdr:col>25</xdr:col>
      <xdr:colOff>236495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11430</xdr:rowOff>
    </xdr:from>
    <xdr:to>
      <xdr:col>2</xdr:col>
      <xdr:colOff>1767769</xdr:colOff>
      <xdr:row>2</xdr:row>
      <xdr:rowOff>609630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1430"/>
          <a:ext cx="2377369" cy="941100"/>
        </a:xfrm>
        <a:prstGeom prst="rect">
          <a:avLst/>
        </a:prstGeom>
        <a:solidFill>
          <a:srgbClr val="CECFD0"/>
        </a:solidFill>
        <a:ln>
          <a:noFill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2022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de-DE" sz="1100" b="1" i="0" baseline="0">
              <a:effectLst/>
              <a:latin typeface="+mn-lt"/>
              <a:ea typeface="+mn-ea"/>
              <a:cs typeface="+mn-cs"/>
            </a:rPr>
            <a:t>endgültig</a:t>
          </a:r>
          <a:endParaRPr lang="de-DE">
            <a:effectLst/>
          </a:endParaRP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Stand: 15.11.2024</a:t>
          </a:r>
          <a:endParaRPr lang="de-DE">
            <a:effectLst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3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1" width="6.6640625" customWidth="1"/>
    <col min="12" max="13" width="7.33203125" customWidth="1"/>
    <col min="14" max="14" width="6.6640625" customWidth="1"/>
    <col min="15" max="15" width="7.33203125" customWidth="1"/>
    <col min="16" max="16" width="6.6640625" customWidth="1"/>
    <col min="17" max="18" width="7.33203125" customWidth="1"/>
    <col min="19" max="19" width="7.33203125" style="49" customWidth="1"/>
    <col min="20" max="20" width="6.6640625" customWidth="1"/>
    <col min="21" max="22" width="8.109375" customWidth="1"/>
    <col min="23" max="23" width="6.6640625" style="49" customWidth="1"/>
    <col min="24" max="24" width="7.33203125" customWidth="1"/>
    <col min="25" max="27" width="6.6640625" customWidth="1"/>
    <col min="28" max="28" width="5.6640625" customWidth="1"/>
    <col min="29" max="29" width="8.44140625" customWidth="1"/>
    <col min="30" max="31" width="7.33203125" customWidth="1"/>
    <col min="32" max="32" width="8.6640625" customWidth="1"/>
    <col min="33" max="33" width="2.109375" customWidth="1"/>
    <col min="35" max="35" width="12.44140625" bestFit="1" customWidth="1"/>
  </cols>
  <sheetData>
    <row r="1" spans="1:36" ht="13.5" customHeight="1">
      <c r="A1" s="75"/>
      <c r="B1" s="76"/>
      <c r="C1" s="77"/>
      <c r="D1" s="20"/>
      <c r="E1" s="21" t="s">
        <v>0</v>
      </c>
      <c r="F1" s="22"/>
      <c r="G1" s="22"/>
      <c r="H1" s="78" t="s">
        <v>1</v>
      </c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 t="s">
        <v>2</v>
      </c>
      <c r="V1" s="78"/>
      <c r="W1" s="82" t="s">
        <v>3</v>
      </c>
      <c r="X1" s="83"/>
      <c r="Y1" s="83"/>
      <c r="Z1" s="83"/>
      <c r="AA1" s="83"/>
      <c r="AB1" s="84"/>
      <c r="AC1" s="79" t="s">
        <v>41</v>
      </c>
      <c r="AD1" s="79"/>
      <c r="AE1" s="79"/>
      <c r="AF1" s="44"/>
      <c r="AG1" s="10"/>
    </row>
    <row r="2" spans="1:36" ht="14.25" customHeight="1">
      <c r="A2" s="11"/>
      <c r="B2" s="12"/>
      <c r="C2" s="40"/>
      <c r="D2" s="23"/>
      <c r="E2" s="81" t="s">
        <v>44</v>
      </c>
      <c r="F2" s="24"/>
      <c r="G2" s="24"/>
      <c r="H2" s="24"/>
      <c r="I2" s="24"/>
      <c r="J2" s="24"/>
      <c r="K2" s="25"/>
      <c r="L2" s="25"/>
      <c r="M2" s="25"/>
      <c r="N2" s="80" t="s">
        <v>51</v>
      </c>
      <c r="O2" s="73" t="s">
        <v>4</v>
      </c>
      <c r="P2" s="73"/>
      <c r="Q2" s="80" t="s">
        <v>111</v>
      </c>
      <c r="R2" s="25"/>
      <c r="S2" s="25"/>
      <c r="T2" s="24"/>
      <c r="U2" s="47"/>
      <c r="V2" s="47"/>
      <c r="W2" s="52"/>
      <c r="X2" s="26"/>
      <c r="Y2" s="26"/>
      <c r="Z2" s="26"/>
      <c r="AA2" s="26"/>
      <c r="AB2" s="26"/>
      <c r="AC2" s="74" t="s">
        <v>42</v>
      </c>
      <c r="AD2" s="74"/>
      <c r="AE2" s="74"/>
      <c r="AF2" s="45"/>
      <c r="AG2" s="13"/>
    </row>
    <row r="3" spans="1:36" ht="93.75" customHeight="1">
      <c r="A3" s="14"/>
      <c r="B3" s="15"/>
      <c r="C3" s="41" t="s">
        <v>104</v>
      </c>
      <c r="D3" s="27" t="s">
        <v>43</v>
      </c>
      <c r="E3" s="81"/>
      <c r="F3" s="28" t="s">
        <v>45</v>
      </c>
      <c r="G3" s="28" t="s">
        <v>46</v>
      </c>
      <c r="H3" s="28" t="s">
        <v>44</v>
      </c>
      <c r="I3" s="28" t="s">
        <v>45</v>
      </c>
      <c r="J3" s="29" t="s">
        <v>47</v>
      </c>
      <c r="K3" s="29" t="s">
        <v>48</v>
      </c>
      <c r="L3" s="29" t="s">
        <v>49</v>
      </c>
      <c r="M3" s="29" t="s">
        <v>50</v>
      </c>
      <c r="N3" s="80"/>
      <c r="O3" s="30" t="s">
        <v>52</v>
      </c>
      <c r="P3" s="30" t="s">
        <v>53</v>
      </c>
      <c r="Q3" s="80"/>
      <c r="R3" s="29" t="s">
        <v>54</v>
      </c>
      <c r="S3" s="62" t="s">
        <v>55</v>
      </c>
      <c r="T3" s="29" t="s">
        <v>112</v>
      </c>
      <c r="U3" s="48" t="s">
        <v>56</v>
      </c>
      <c r="V3" s="48" t="s">
        <v>109</v>
      </c>
      <c r="W3" s="54" t="s">
        <v>59</v>
      </c>
      <c r="X3" s="31" t="s">
        <v>57</v>
      </c>
      <c r="Y3" s="31" t="s">
        <v>58</v>
      </c>
      <c r="Z3" s="29" t="s">
        <v>70</v>
      </c>
      <c r="AA3" s="53" t="s">
        <v>110</v>
      </c>
      <c r="AB3" s="29" t="s">
        <v>60</v>
      </c>
      <c r="AC3" s="29" t="s">
        <v>61</v>
      </c>
      <c r="AD3" s="29" t="s">
        <v>62</v>
      </c>
      <c r="AE3" s="29" t="s">
        <v>63</v>
      </c>
      <c r="AF3" s="29" t="s">
        <v>64</v>
      </c>
      <c r="AG3" s="16" t="s">
        <v>43</v>
      </c>
    </row>
    <row r="4" spans="1:36" ht="9.75" customHeight="1">
      <c r="A4" s="17"/>
      <c r="B4" s="18"/>
      <c r="C4" s="42"/>
      <c r="D4" s="32"/>
      <c r="E4" s="85" t="s">
        <v>5</v>
      </c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19"/>
    </row>
    <row r="5" spans="1:36" s="46" customFormat="1" ht="0.75" customHeight="1">
      <c r="A5" s="3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0"/>
      <c r="T5" s="5"/>
      <c r="U5" s="5"/>
      <c r="V5" s="5"/>
      <c r="W5" s="50"/>
      <c r="X5" s="5"/>
      <c r="Y5" s="5"/>
      <c r="Z5" s="5"/>
      <c r="AA5" s="5"/>
      <c r="AB5" s="5"/>
      <c r="AC5" s="5"/>
      <c r="AD5" s="5"/>
      <c r="AE5" s="5"/>
      <c r="AF5" s="5"/>
      <c r="AG5" s="4"/>
    </row>
    <row r="6" spans="1:36" ht="0.75" customHeight="1">
      <c r="A6" s="6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51"/>
      <c r="T6" s="8"/>
      <c r="U6" s="8"/>
      <c r="V6" s="8"/>
      <c r="W6" s="51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1:36" ht="10.5" customHeight="1">
      <c r="A7" s="92" t="s">
        <v>71</v>
      </c>
      <c r="B7" s="93"/>
      <c r="C7" s="56" t="s">
        <v>6</v>
      </c>
      <c r="D7" s="57">
        <v>1</v>
      </c>
      <c r="E7" s="67">
        <v>0</v>
      </c>
      <c r="F7" s="67">
        <v>0</v>
      </c>
      <c r="G7" s="67">
        <v>0</v>
      </c>
      <c r="H7" s="67">
        <v>372261.92200000002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v>0</v>
      </c>
      <c r="Q7" s="67">
        <v>0</v>
      </c>
      <c r="R7" s="67">
        <v>0</v>
      </c>
      <c r="S7" s="67">
        <v>0</v>
      </c>
      <c r="T7" s="67">
        <v>0</v>
      </c>
      <c r="U7" s="67">
        <v>0</v>
      </c>
      <c r="V7" s="67">
        <v>4.8630000000000004</v>
      </c>
      <c r="W7" s="67">
        <v>762.87300000000005</v>
      </c>
      <c r="X7" s="67">
        <v>752.14800000000002</v>
      </c>
      <c r="Y7" s="67">
        <v>7251.616</v>
      </c>
      <c r="Z7" s="67">
        <v>9856.8649999999998</v>
      </c>
      <c r="AA7" s="67">
        <v>29133.07</v>
      </c>
      <c r="AB7" s="67">
        <v>2736.4740000000002</v>
      </c>
      <c r="AC7" s="67">
        <v>0</v>
      </c>
      <c r="AD7" s="67">
        <v>0</v>
      </c>
      <c r="AE7" s="67">
        <v>1152.317</v>
      </c>
      <c r="AF7" s="68">
        <v>423912.147</v>
      </c>
      <c r="AG7" s="39">
        <v>1</v>
      </c>
      <c r="AH7" s="63"/>
      <c r="AI7" s="64"/>
    </row>
    <row r="8" spans="1:36" ht="11.1" customHeight="1">
      <c r="A8" s="94"/>
      <c r="B8" s="93"/>
      <c r="C8" s="58" t="s">
        <v>7</v>
      </c>
      <c r="D8" s="59">
        <v>2</v>
      </c>
      <c r="E8" s="65">
        <v>0</v>
      </c>
      <c r="F8" s="67">
        <v>3.1E-2</v>
      </c>
      <c r="G8" s="67">
        <v>898.17700000000002</v>
      </c>
      <c r="H8" s="67">
        <v>0</v>
      </c>
      <c r="I8" s="67">
        <v>2537.7440000000001</v>
      </c>
      <c r="J8" s="67">
        <v>2792.8440000000001</v>
      </c>
      <c r="K8" s="67">
        <v>77413.804999999993</v>
      </c>
      <c r="L8" s="67">
        <v>27449.715</v>
      </c>
      <c r="M8" s="67">
        <v>53832.025000000001</v>
      </c>
      <c r="N8" s="67">
        <v>25773.412</v>
      </c>
      <c r="O8" s="67">
        <v>22500.1</v>
      </c>
      <c r="P8" s="67">
        <v>7.2350000000000003</v>
      </c>
      <c r="Q8" s="67">
        <v>965.34</v>
      </c>
      <c r="R8" s="67">
        <v>7133.4</v>
      </c>
      <c r="S8" s="67">
        <v>4049.951</v>
      </c>
      <c r="T8" s="67">
        <v>0</v>
      </c>
      <c r="U8" s="67">
        <v>132562.61499999999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A8" s="67">
        <v>15144.735000000001</v>
      </c>
      <c r="AB8" s="67">
        <v>0</v>
      </c>
      <c r="AC8" s="67">
        <v>0</v>
      </c>
      <c r="AD8" s="67">
        <v>1827.9839999999999</v>
      </c>
      <c r="AE8" s="67">
        <v>258.89400000000001</v>
      </c>
      <c r="AF8" s="69">
        <v>375148.00799999997</v>
      </c>
      <c r="AG8" s="39">
        <v>2</v>
      </c>
      <c r="AH8" s="63"/>
      <c r="AI8" s="64"/>
      <c r="AJ8" s="49"/>
    </row>
    <row r="9" spans="1:36" ht="11.1" customHeight="1">
      <c r="A9" s="94"/>
      <c r="B9" s="93"/>
      <c r="C9" s="58" t="s">
        <v>8</v>
      </c>
      <c r="D9" s="59">
        <v>3</v>
      </c>
      <c r="E9" s="65">
        <v>0</v>
      </c>
      <c r="F9" s="67">
        <v>0</v>
      </c>
      <c r="G9" s="67">
        <v>0</v>
      </c>
      <c r="H9" s="67">
        <v>0</v>
      </c>
      <c r="I9" s="67">
        <v>0</v>
      </c>
      <c r="J9" s="67">
        <v>2.778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49.320999999999998</v>
      </c>
      <c r="R9" s="67">
        <v>49.320999999999998</v>
      </c>
      <c r="S9" s="67">
        <v>2.3769999999999998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13.59</v>
      </c>
      <c r="AB9" s="67">
        <v>0</v>
      </c>
      <c r="AC9" s="67">
        <v>0</v>
      </c>
      <c r="AD9" s="67">
        <v>0</v>
      </c>
      <c r="AE9" s="67">
        <v>13.12</v>
      </c>
      <c r="AF9" s="69">
        <v>130.50700000000001</v>
      </c>
      <c r="AG9" s="39">
        <v>3</v>
      </c>
      <c r="AH9" s="63"/>
      <c r="AI9" s="64"/>
      <c r="AJ9" s="49"/>
    </row>
    <row r="10" spans="1:36" ht="11.1" customHeight="1">
      <c r="A10" s="94"/>
      <c r="B10" s="93"/>
      <c r="C10" s="60" t="s">
        <v>39</v>
      </c>
      <c r="D10" s="61">
        <v>4</v>
      </c>
      <c r="E10" s="70">
        <v>0</v>
      </c>
      <c r="F10" s="70">
        <v>3.1E-2</v>
      </c>
      <c r="G10" s="70">
        <v>898.17700000000002</v>
      </c>
      <c r="H10" s="70">
        <v>372261.92200000002</v>
      </c>
      <c r="I10" s="70">
        <v>2537.7440000000001</v>
      </c>
      <c r="J10" s="70">
        <v>2795.6210000000001</v>
      </c>
      <c r="K10" s="70">
        <v>77413.804999999993</v>
      </c>
      <c r="L10" s="70">
        <v>27449.715</v>
      </c>
      <c r="M10" s="70">
        <v>53832.025000000001</v>
      </c>
      <c r="N10" s="70">
        <v>25773.412</v>
      </c>
      <c r="O10" s="70">
        <v>22500.1</v>
      </c>
      <c r="P10" s="70">
        <v>7.2350000000000003</v>
      </c>
      <c r="Q10" s="70">
        <v>1014.6609999999999</v>
      </c>
      <c r="R10" s="70">
        <v>7182.7209999999995</v>
      </c>
      <c r="S10" s="70">
        <v>4052.328</v>
      </c>
      <c r="T10" s="70">
        <v>0</v>
      </c>
      <c r="U10" s="70">
        <v>132562.61499999999</v>
      </c>
      <c r="V10" s="70">
        <v>4.8630000000000004</v>
      </c>
      <c r="W10" s="70">
        <v>762.87300000000005</v>
      </c>
      <c r="X10" s="70">
        <v>752.14800000000002</v>
      </c>
      <c r="Y10" s="70">
        <v>7251.616</v>
      </c>
      <c r="Z10" s="70">
        <v>9856.8649999999998</v>
      </c>
      <c r="AA10" s="70">
        <v>44291.394999999997</v>
      </c>
      <c r="AB10" s="70">
        <v>2736.4740000000002</v>
      </c>
      <c r="AC10" s="70">
        <v>0</v>
      </c>
      <c r="AD10" s="70">
        <v>1827.9839999999999</v>
      </c>
      <c r="AE10" s="70">
        <v>1424.3309999999999</v>
      </c>
      <c r="AF10" s="69">
        <v>799190.66200000001</v>
      </c>
      <c r="AG10" s="39">
        <v>4</v>
      </c>
      <c r="AH10" s="63"/>
      <c r="AI10" s="64"/>
      <c r="AJ10" s="49"/>
    </row>
    <row r="11" spans="1:36" ht="11.1" customHeight="1">
      <c r="A11" s="94"/>
      <c r="B11" s="93"/>
      <c r="C11" s="58" t="s">
        <v>9</v>
      </c>
      <c r="D11" s="59">
        <v>5</v>
      </c>
      <c r="E11" s="65">
        <v>0</v>
      </c>
      <c r="F11" s="65">
        <v>0</v>
      </c>
      <c r="G11" s="65">
        <v>0</v>
      </c>
      <c r="H11" s="65">
        <v>73571.607000000004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8639.0660000000007</v>
      </c>
      <c r="S11" s="65">
        <v>694.03499999999997</v>
      </c>
      <c r="T11" s="65">
        <v>0</v>
      </c>
      <c r="U11" s="65">
        <v>0</v>
      </c>
      <c r="V11" s="65">
        <v>0</v>
      </c>
      <c r="W11" s="65">
        <v>0</v>
      </c>
      <c r="X11" s="65">
        <v>0</v>
      </c>
      <c r="Y11" s="65">
        <v>0</v>
      </c>
      <c r="Z11" s="65">
        <v>0</v>
      </c>
      <c r="AA11" s="65">
        <v>3096.663</v>
      </c>
      <c r="AB11" s="65">
        <v>0</v>
      </c>
      <c r="AC11" s="65">
        <v>60100.237000000001</v>
      </c>
      <c r="AD11" s="65">
        <v>0</v>
      </c>
      <c r="AE11" s="65">
        <v>0</v>
      </c>
      <c r="AF11" s="69">
        <v>146101.60699999999</v>
      </c>
      <c r="AG11" s="39">
        <v>5</v>
      </c>
      <c r="AH11" s="63"/>
      <c r="AI11" s="64"/>
      <c r="AJ11" s="49"/>
    </row>
    <row r="12" spans="1:36" ht="11.1" customHeight="1">
      <c r="A12" s="94"/>
      <c r="B12" s="93"/>
      <c r="C12" s="58" t="s">
        <v>10</v>
      </c>
      <c r="D12" s="59">
        <v>6</v>
      </c>
      <c r="E12" s="65">
        <v>0</v>
      </c>
      <c r="F12" s="65">
        <v>0</v>
      </c>
      <c r="G12" s="65">
        <v>21.206</v>
      </c>
      <c r="H12" s="65">
        <v>77.593000000000004</v>
      </c>
      <c r="I12" s="65">
        <v>0</v>
      </c>
      <c r="J12" s="65">
        <v>0</v>
      </c>
      <c r="K12" s="65">
        <v>0</v>
      </c>
      <c r="L12" s="65">
        <v>0</v>
      </c>
      <c r="M12" s="65">
        <v>1.7000000000000001E-2</v>
      </c>
      <c r="N12" s="65">
        <v>0</v>
      </c>
      <c r="O12" s="65">
        <v>185.12700000000001</v>
      </c>
      <c r="P12" s="65">
        <v>0</v>
      </c>
      <c r="Q12" s="65">
        <v>0</v>
      </c>
      <c r="R12" s="65">
        <v>0</v>
      </c>
      <c r="S12" s="65">
        <v>0</v>
      </c>
      <c r="T12" s="65">
        <v>0</v>
      </c>
      <c r="U12" s="65">
        <v>0</v>
      </c>
      <c r="V12" s="65">
        <v>0</v>
      </c>
      <c r="W12" s="65">
        <v>0</v>
      </c>
      <c r="X12" s="65">
        <v>0</v>
      </c>
      <c r="Y12" s="65">
        <v>0</v>
      </c>
      <c r="Z12" s="65">
        <v>0</v>
      </c>
      <c r="AA12" s="65">
        <v>67.512</v>
      </c>
      <c r="AB12" s="65">
        <v>0</v>
      </c>
      <c r="AC12" s="65">
        <v>0</v>
      </c>
      <c r="AD12" s="65">
        <v>0</v>
      </c>
      <c r="AE12" s="65">
        <v>0</v>
      </c>
      <c r="AF12" s="69">
        <v>351.45499999999998</v>
      </c>
      <c r="AG12" s="39">
        <v>6</v>
      </c>
      <c r="AH12" s="63"/>
      <c r="AI12" s="64"/>
      <c r="AJ12" s="49"/>
    </row>
    <row r="13" spans="1:36" ht="11.1" customHeight="1">
      <c r="A13" s="95"/>
      <c r="B13" s="96"/>
      <c r="C13" s="60" t="s">
        <v>11</v>
      </c>
      <c r="D13" s="61">
        <v>7</v>
      </c>
      <c r="E13" s="70">
        <v>0</v>
      </c>
      <c r="F13" s="70">
        <v>3.1E-2</v>
      </c>
      <c r="G13" s="70">
        <v>876.971</v>
      </c>
      <c r="H13" s="70">
        <v>298612.72200000001</v>
      </c>
      <c r="I13" s="70">
        <v>2537.7440000000001</v>
      </c>
      <c r="J13" s="70">
        <v>2795.6210000000001</v>
      </c>
      <c r="K13" s="70">
        <v>77413.804999999993</v>
      </c>
      <c r="L13" s="70">
        <v>27449.715</v>
      </c>
      <c r="M13" s="70">
        <v>53832.008000000002</v>
      </c>
      <c r="N13" s="70">
        <v>25773.412</v>
      </c>
      <c r="O13" s="70">
        <v>22314.973000000002</v>
      </c>
      <c r="P13" s="70">
        <v>7.2350000000000003</v>
      </c>
      <c r="Q13" s="70">
        <v>1014.6609999999999</v>
      </c>
      <c r="R13" s="70">
        <v>-1456.345</v>
      </c>
      <c r="S13" s="70">
        <v>3358.2930000000001</v>
      </c>
      <c r="T13" s="70">
        <v>0</v>
      </c>
      <c r="U13" s="70">
        <v>132562.61499999999</v>
      </c>
      <c r="V13" s="70">
        <v>4.8630000000000004</v>
      </c>
      <c r="W13" s="70">
        <v>762.87300000000005</v>
      </c>
      <c r="X13" s="70">
        <v>752.14800000000002</v>
      </c>
      <c r="Y13" s="70">
        <v>7251.616</v>
      </c>
      <c r="Z13" s="70">
        <v>9856.8649999999998</v>
      </c>
      <c r="AA13" s="70">
        <v>41127.339</v>
      </c>
      <c r="AB13" s="70">
        <v>2736.4740000000002</v>
      </c>
      <c r="AC13" s="70">
        <v>-60100.237000000001</v>
      </c>
      <c r="AD13" s="70">
        <v>1827.9839999999999</v>
      </c>
      <c r="AE13" s="70">
        <v>1424.3309999999999</v>
      </c>
      <c r="AF13" s="69">
        <v>652737.71900000004</v>
      </c>
      <c r="AG13" s="39">
        <v>7</v>
      </c>
      <c r="AH13" s="63"/>
      <c r="AI13" s="64"/>
      <c r="AJ13" s="49"/>
    </row>
    <row r="14" spans="1:36" ht="11.1" customHeight="1">
      <c r="A14" s="94" t="s">
        <v>74</v>
      </c>
      <c r="B14" s="97" t="s">
        <v>72</v>
      </c>
      <c r="C14" s="58" t="s">
        <v>12</v>
      </c>
      <c r="D14" s="59">
        <v>8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v>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0</v>
      </c>
      <c r="W14" s="67">
        <v>0</v>
      </c>
      <c r="X14" s="67">
        <v>0</v>
      </c>
      <c r="Y14" s="67">
        <v>0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v>0</v>
      </c>
      <c r="AF14" s="69">
        <v>0</v>
      </c>
      <c r="AG14" s="39">
        <v>8</v>
      </c>
      <c r="AH14" s="63"/>
      <c r="AI14" s="64"/>
      <c r="AJ14" s="49"/>
    </row>
    <row r="15" spans="1:36" ht="11.1" customHeight="1">
      <c r="A15" s="94"/>
      <c r="B15" s="88"/>
      <c r="C15" s="58" t="s">
        <v>13</v>
      </c>
      <c r="D15" s="59">
        <v>9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67">
        <v>0</v>
      </c>
      <c r="X15" s="67">
        <v>0</v>
      </c>
      <c r="Y15" s="67">
        <v>0</v>
      </c>
      <c r="Z15" s="67">
        <v>0</v>
      </c>
      <c r="AA15" s="67">
        <v>0</v>
      </c>
      <c r="AB15" s="67">
        <v>0</v>
      </c>
      <c r="AC15" s="67">
        <v>0</v>
      </c>
      <c r="AD15" s="67">
        <v>0</v>
      </c>
      <c r="AE15" s="67">
        <v>0</v>
      </c>
      <c r="AF15" s="69">
        <v>0</v>
      </c>
      <c r="AG15" s="39">
        <v>9</v>
      </c>
      <c r="AH15" s="63"/>
      <c r="AI15" s="64"/>
      <c r="AJ15" s="49"/>
    </row>
    <row r="16" spans="1:36" ht="11.1" customHeight="1">
      <c r="A16" s="94"/>
      <c r="B16" s="88"/>
      <c r="C16" s="58" t="s">
        <v>69</v>
      </c>
      <c r="D16" s="59">
        <v>10</v>
      </c>
      <c r="E16" s="67">
        <v>0</v>
      </c>
      <c r="F16" s="67">
        <v>0</v>
      </c>
      <c r="G16" s="67">
        <v>0</v>
      </c>
      <c r="H16" s="67">
        <v>283415.886</v>
      </c>
      <c r="I16" s="67">
        <v>0</v>
      </c>
      <c r="J16" s="67">
        <v>46.405999999999999</v>
      </c>
      <c r="K16" s="67">
        <v>0</v>
      </c>
      <c r="L16" s="67">
        <v>0</v>
      </c>
      <c r="M16" s="67">
        <v>0</v>
      </c>
      <c r="N16" s="67">
        <v>0</v>
      </c>
      <c r="O16" s="67">
        <v>428.75799999999998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85.763000000000005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5509.6390000000001</v>
      </c>
      <c r="AB16" s="67">
        <v>0</v>
      </c>
      <c r="AC16" s="67">
        <v>0</v>
      </c>
      <c r="AD16" s="67">
        <v>0</v>
      </c>
      <c r="AE16" s="67">
        <v>1045.3720000000001</v>
      </c>
      <c r="AF16" s="69">
        <v>290531.82400000002</v>
      </c>
      <c r="AG16" s="39">
        <v>10</v>
      </c>
      <c r="AH16" s="63"/>
      <c r="AI16" s="64"/>
      <c r="AJ16" s="49"/>
    </row>
    <row r="17" spans="1:36" ht="11.1" customHeight="1">
      <c r="A17" s="94"/>
      <c r="B17" s="88"/>
      <c r="C17" s="58" t="s">
        <v>68</v>
      </c>
      <c r="D17" s="59">
        <v>11</v>
      </c>
      <c r="E17" s="67">
        <v>0</v>
      </c>
      <c r="F17" s="67">
        <v>0</v>
      </c>
      <c r="G17" s="67">
        <v>0</v>
      </c>
      <c r="H17" s="67">
        <v>15112.088</v>
      </c>
      <c r="I17" s="67">
        <v>0</v>
      </c>
      <c r="J17" s="67">
        <v>118.18600000000001</v>
      </c>
      <c r="K17" s="67">
        <v>0</v>
      </c>
      <c r="L17" s="67">
        <v>0</v>
      </c>
      <c r="M17" s="67">
        <v>0</v>
      </c>
      <c r="N17" s="67">
        <v>0</v>
      </c>
      <c r="O17" s="67">
        <v>1730.038</v>
      </c>
      <c r="P17" s="67">
        <v>0</v>
      </c>
      <c r="Q17" s="67">
        <v>0</v>
      </c>
      <c r="R17" s="67">
        <v>0</v>
      </c>
      <c r="S17" s="67">
        <v>1.9590000000000001</v>
      </c>
      <c r="T17" s="67">
        <v>0</v>
      </c>
      <c r="U17" s="67">
        <v>24806.427</v>
      </c>
      <c r="V17" s="67">
        <v>0</v>
      </c>
      <c r="W17" s="67">
        <v>0</v>
      </c>
      <c r="X17" s="67">
        <v>0</v>
      </c>
      <c r="Y17" s="67">
        <v>0</v>
      </c>
      <c r="Z17" s="67">
        <v>0</v>
      </c>
      <c r="AA17" s="67">
        <v>3027.2689999999998</v>
      </c>
      <c r="AB17" s="67">
        <v>0</v>
      </c>
      <c r="AC17" s="67">
        <v>0</v>
      </c>
      <c r="AD17" s="67">
        <v>0</v>
      </c>
      <c r="AE17" s="67">
        <v>30.248000000000001</v>
      </c>
      <c r="AF17" s="69">
        <v>44826.216</v>
      </c>
      <c r="AG17" s="39">
        <v>11</v>
      </c>
      <c r="AH17" s="63"/>
      <c r="AI17" s="64"/>
      <c r="AJ17" s="49"/>
    </row>
    <row r="18" spans="1:36" ht="11.1" customHeight="1">
      <c r="A18" s="94"/>
      <c r="B18" s="88"/>
      <c r="C18" s="58" t="s">
        <v>14</v>
      </c>
      <c r="D18" s="59">
        <v>12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107.72</v>
      </c>
      <c r="K18" s="67">
        <v>0</v>
      </c>
      <c r="L18" s="67">
        <v>0</v>
      </c>
      <c r="M18" s="67">
        <v>3.9E-2</v>
      </c>
      <c r="N18" s="67">
        <v>0</v>
      </c>
      <c r="O18" s="67">
        <v>86.01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7">
        <v>4757.5720000000001</v>
      </c>
      <c r="V18" s="67">
        <v>0</v>
      </c>
      <c r="W18" s="67">
        <v>23.492999999999999</v>
      </c>
      <c r="X18" s="67">
        <v>0</v>
      </c>
      <c r="Y18" s="67">
        <v>0</v>
      </c>
      <c r="Z18" s="67">
        <v>0</v>
      </c>
      <c r="AA18" s="67">
        <v>1009.77</v>
      </c>
      <c r="AB18" s="67">
        <v>0</v>
      </c>
      <c r="AC18" s="67">
        <v>0</v>
      </c>
      <c r="AD18" s="67">
        <v>351.89699999999999</v>
      </c>
      <c r="AE18" s="67">
        <v>57.427999999999997</v>
      </c>
      <c r="AF18" s="69">
        <v>6393.9290000000001</v>
      </c>
      <c r="AG18" s="39">
        <v>12</v>
      </c>
      <c r="AH18" s="63"/>
      <c r="AI18" s="64"/>
      <c r="AJ18" s="49"/>
    </row>
    <row r="19" spans="1:36" ht="11.1" customHeight="1">
      <c r="A19" s="94"/>
      <c r="B19" s="88"/>
      <c r="C19" s="58" t="s">
        <v>15</v>
      </c>
      <c r="D19" s="59">
        <v>13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9">
        <v>0</v>
      </c>
      <c r="AG19" s="39">
        <v>13</v>
      </c>
      <c r="AH19" s="63"/>
      <c r="AI19" s="64"/>
      <c r="AJ19" s="49"/>
    </row>
    <row r="20" spans="1:36" ht="11.1" customHeight="1">
      <c r="A20" s="94"/>
      <c r="B20" s="88"/>
      <c r="C20" s="58" t="s">
        <v>16</v>
      </c>
      <c r="D20" s="59">
        <v>14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7">
        <v>0</v>
      </c>
      <c r="V20" s="67">
        <v>0</v>
      </c>
      <c r="W20" s="67">
        <v>0</v>
      </c>
      <c r="X20" s="67">
        <v>752.14800000000002</v>
      </c>
      <c r="Y20" s="67">
        <v>0</v>
      </c>
      <c r="Z20" s="67">
        <v>0</v>
      </c>
      <c r="AA20" s="67">
        <v>0</v>
      </c>
      <c r="AB20" s="67">
        <v>0</v>
      </c>
      <c r="AC20" s="67">
        <v>4736.2460000000001</v>
      </c>
      <c r="AD20" s="67">
        <v>0</v>
      </c>
      <c r="AE20" s="67">
        <v>0</v>
      </c>
      <c r="AF20" s="69">
        <v>5488.3940000000002</v>
      </c>
      <c r="AG20" s="39">
        <v>14</v>
      </c>
      <c r="AH20" s="63"/>
      <c r="AI20" s="64"/>
      <c r="AJ20" s="49"/>
    </row>
    <row r="21" spans="1:36" ht="11.1" customHeight="1">
      <c r="A21" s="94"/>
      <c r="B21" s="88"/>
      <c r="C21" s="58" t="s">
        <v>40</v>
      </c>
      <c r="D21" s="59">
        <v>15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v>0</v>
      </c>
      <c r="Q21" s="67">
        <v>0</v>
      </c>
      <c r="R21" s="67">
        <v>0</v>
      </c>
      <c r="S21" s="67">
        <v>0</v>
      </c>
      <c r="T21" s="67">
        <v>0</v>
      </c>
      <c r="U21" s="67">
        <v>0</v>
      </c>
      <c r="V21" s="67">
        <v>0</v>
      </c>
      <c r="W21" s="67">
        <v>690.04</v>
      </c>
      <c r="X21" s="67">
        <v>0</v>
      </c>
      <c r="Y21" s="67">
        <v>7251.616</v>
      </c>
      <c r="Z21" s="67">
        <v>8282.6139999999996</v>
      </c>
      <c r="AA21" s="67">
        <v>8015.9080000000004</v>
      </c>
      <c r="AB21" s="67">
        <v>0</v>
      </c>
      <c r="AC21" s="67">
        <v>0</v>
      </c>
      <c r="AD21" s="67">
        <v>0</v>
      </c>
      <c r="AE21" s="67">
        <v>0</v>
      </c>
      <c r="AF21" s="69">
        <v>24240.178</v>
      </c>
      <c r="AG21" s="39">
        <v>15</v>
      </c>
      <c r="AH21" s="63"/>
      <c r="AI21" s="64"/>
      <c r="AJ21" s="49"/>
    </row>
    <row r="22" spans="1:36" ht="11.1" customHeight="1">
      <c r="A22" s="94"/>
      <c r="B22" s="88"/>
      <c r="C22" s="58" t="s">
        <v>65</v>
      </c>
      <c r="D22" s="59">
        <v>16</v>
      </c>
      <c r="E22" s="67">
        <v>0</v>
      </c>
      <c r="F22" s="67">
        <v>0</v>
      </c>
      <c r="G22" s="67">
        <v>0</v>
      </c>
      <c r="H22" s="67">
        <v>84.748000000000005</v>
      </c>
      <c r="I22" s="67">
        <v>0</v>
      </c>
      <c r="J22" s="67">
        <v>79.328000000000003</v>
      </c>
      <c r="K22" s="67">
        <v>0</v>
      </c>
      <c r="L22" s="67">
        <v>0</v>
      </c>
      <c r="M22" s="67">
        <v>0</v>
      </c>
      <c r="N22" s="67">
        <v>0</v>
      </c>
      <c r="O22" s="67">
        <v>445.17599999999999</v>
      </c>
      <c r="P22" s="67">
        <v>0</v>
      </c>
      <c r="Q22" s="67">
        <v>0</v>
      </c>
      <c r="R22" s="67">
        <v>0</v>
      </c>
      <c r="S22" s="67">
        <v>0.17100000000000001</v>
      </c>
      <c r="T22" s="67">
        <v>0</v>
      </c>
      <c r="U22" s="67">
        <v>7007.8710000000001</v>
      </c>
      <c r="V22" s="67">
        <v>0</v>
      </c>
      <c r="W22" s="67">
        <v>0</v>
      </c>
      <c r="X22" s="67">
        <v>0</v>
      </c>
      <c r="Y22" s="67">
        <v>0</v>
      </c>
      <c r="Z22" s="67">
        <v>0</v>
      </c>
      <c r="AA22" s="67">
        <v>177.83799999999999</v>
      </c>
      <c r="AB22" s="67">
        <v>0</v>
      </c>
      <c r="AC22" s="67">
        <v>0</v>
      </c>
      <c r="AD22" s="67">
        <v>0.76500000000000001</v>
      </c>
      <c r="AE22" s="67">
        <v>3.6339999999999999</v>
      </c>
      <c r="AF22" s="69">
        <v>7799.5309999999999</v>
      </c>
      <c r="AG22" s="39">
        <v>16</v>
      </c>
      <c r="AH22" s="63"/>
      <c r="AI22" s="64"/>
      <c r="AJ22" s="49"/>
    </row>
    <row r="23" spans="1:36" ht="11.1" customHeight="1">
      <c r="A23" s="94"/>
      <c r="B23" s="88"/>
      <c r="C23" s="58" t="s">
        <v>17</v>
      </c>
      <c r="D23" s="59">
        <v>17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v>0</v>
      </c>
      <c r="Q23" s="67">
        <v>0</v>
      </c>
      <c r="R23" s="67">
        <v>0</v>
      </c>
      <c r="S23" s="67">
        <v>0</v>
      </c>
      <c r="T23" s="67">
        <v>0</v>
      </c>
      <c r="U23" s="67">
        <v>0</v>
      </c>
      <c r="V23" s="67">
        <v>0</v>
      </c>
      <c r="W23" s="67">
        <v>0</v>
      </c>
      <c r="X23" s="67">
        <v>0</v>
      </c>
      <c r="Y23" s="67">
        <v>0</v>
      </c>
      <c r="Z23" s="67">
        <v>0</v>
      </c>
      <c r="AA23" s="67">
        <v>0</v>
      </c>
      <c r="AB23" s="67">
        <v>0</v>
      </c>
      <c r="AC23" s="67">
        <v>0</v>
      </c>
      <c r="AD23" s="67">
        <v>0</v>
      </c>
      <c r="AE23" s="67">
        <v>0</v>
      </c>
      <c r="AF23" s="69">
        <v>0</v>
      </c>
      <c r="AG23" s="39">
        <v>17</v>
      </c>
      <c r="AH23" s="63"/>
      <c r="AI23" s="64"/>
      <c r="AJ23" s="49"/>
    </row>
    <row r="24" spans="1:36" ht="11.1" customHeight="1">
      <c r="A24" s="94"/>
      <c r="B24" s="88"/>
      <c r="C24" s="58" t="s">
        <v>18</v>
      </c>
      <c r="D24" s="59">
        <v>18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67">
        <v>0</v>
      </c>
      <c r="W24" s="67">
        <v>0</v>
      </c>
      <c r="X24" s="67">
        <v>0</v>
      </c>
      <c r="Y24" s="67"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v>0</v>
      </c>
      <c r="AF24" s="69">
        <v>0</v>
      </c>
      <c r="AG24" s="39">
        <v>18</v>
      </c>
      <c r="AH24" s="63"/>
      <c r="AI24" s="64"/>
      <c r="AJ24" s="49"/>
    </row>
    <row r="25" spans="1:36" ht="11.1" customHeight="1">
      <c r="A25" s="94"/>
      <c r="B25" s="88"/>
      <c r="C25" s="58" t="s">
        <v>19</v>
      </c>
      <c r="D25" s="59">
        <v>19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22832.156999999999</v>
      </c>
      <c r="L25" s="67">
        <v>0</v>
      </c>
      <c r="M25" s="67">
        <v>0.318</v>
      </c>
      <c r="N25" s="67">
        <v>0</v>
      </c>
      <c r="O25" s="67">
        <v>0</v>
      </c>
      <c r="P25" s="67">
        <v>0</v>
      </c>
      <c r="Q25" s="67">
        <v>0</v>
      </c>
      <c r="R25" s="67">
        <v>415.81700000000001</v>
      </c>
      <c r="S25" s="67">
        <v>0</v>
      </c>
      <c r="T25" s="67">
        <v>0</v>
      </c>
      <c r="U25" s="67">
        <v>7.0000000000000001E-3</v>
      </c>
      <c r="V25" s="67">
        <v>0</v>
      </c>
      <c r="W25" s="67">
        <v>0</v>
      </c>
      <c r="X25" s="67">
        <v>0</v>
      </c>
      <c r="Y25" s="67">
        <v>0</v>
      </c>
      <c r="Z25" s="67">
        <v>0</v>
      </c>
      <c r="AA25" s="67">
        <v>0</v>
      </c>
      <c r="AB25" s="67">
        <v>0</v>
      </c>
      <c r="AC25" s="67">
        <v>79.048000000000002</v>
      </c>
      <c r="AD25" s="67">
        <v>0</v>
      </c>
      <c r="AE25" s="67">
        <v>0</v>
      </c>
      <c r="AF25" s="69">
        <v>23327.346000000001</v>
      </c>
      <c r="AG25" s="39">
        <v>19</v>
      </c>
      <c r="AH25" s="63"/>
      <c r="AI25" s="64"/>
      <c r="AJ25" s="49"/>
    </row>
    <row r="26" spans="1:36" ht="11.1" customHeight="1">
      <c r="A26" s="94"/>
      <c r="B26" s="98"/>
      <c r="C26" s="60" t="s">
        <v>20</v>
      </c>
      <c r="D26" s="61">
        <v>20</v>
      </c>
      <c r="E26" s="70">
        <v>0</v>
      </c>
      <c r="F26" s="70">
        <v>0</v>
      </c>
      <c r="G26" s="70">
        <v>0</v>
      </c>
      <c r="H26" s="70">
        <v>298612.72200000001</v>
      </c>
      <c r="I26" s="70">
        <v>0</v>
      </c>
      <c r="J26" s="70">
        <v>351.64</v>
      </c>
      <c r="K26" s="70">
        <v>22832.156999999999</v>
      </c>
      <c r="L26" s="70">
        <v>0</v>
      </c>
      <c r="M26" s="70">
        <v>0.35699999999999998</v>
      </c>
      <c r="N26" s="70">
        <v>0</v>
      </c>
      <c r="O26" s="70">
        <v>2689.982</v>
      </c>
      <c r="P26" s="70">
        <v>0</v>
      </c>
      <c r="Q26" s="70">
        <v>0</v>
      </c>
      <c r="R26" s="70">
        <v>415.81700000000001</v>
      </c>
      <c r="S26" s="70">
        <v>2.13</v>
      </c>
      <c r="T26" s="70">
        <v>0</v>
      </c>
      <c r="U26" s="70">
        <v>36657.64</v>
      </c>
      <c r="V26" s="70">
        <v>0</v>
      </c>
      <c r="W26" s="70">
        <v>713.53300000000002</v>
      </c>
      <c r="X26" s="70">
        <v>752.14800000000002</v>
      </c>
      <c r="Y26" s="70">
        <v>7251.616</v>
      </c>
      <c r="Z26" s="70">
        <v>8282.6139999999996</v>
      </c>
      <c r="AA26" s="70">
        <v>17740.424999999999</v>
      </c>
      <c r="AB26" s="70">
        <v>0</v>
      </c>
      <c r="AC26" s="70">
        <v>4815.2939999999999</v>
      </c>
      <c r="AD26" s="70">
        <v>352.66199999999998</v>
      </c>
      <c r="AE26" s="70">
        <v>1136.682</v>
      </c>
      <c r="AF26" s="69">
        <v>402607.41800000001</v>
      </c>
      <c r="AG26" s="39">
        <v>20</v>
      </c>
      <c r="AH26" s="63"/>
      <c r="AI26" s="64"/>
      <c r="AJ26" s="49"/>
    </row>
    <row r="27" spans="1:36" ht="11.1" customHeight="1">
      <c r="A27" s="94"/>
      <c r="B27" s="97" t="s">
        <v>73</v>
      </c>
      <c r="C27" s="58" t="s">
        <v>12</v>
      </c>
      <c r="D27" s="59">
        <v>21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5">
        <v>0</v>
      </c>
      <c r="P27" s="65">
        <v>0</v>
      </c>
      <c r="Q27" s="65">
        <v>0</v>
      </c>
      <c r="R27" s="65">
        <v>0</v>
      </c>
      <c r="S27" s="65">
        <v>0</v>
      </c>
      <c r="T27" s="65">
        <v>0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65">
        <v>0</v>
      </c>
      <c r="AE27" s="65">
        <v>0</v>
      </c>
      <c r="AF27" s="69">
        <v>0</v>
      </c>
      <c r="AG27" s="39">
        <v>21</v>
      </c>
      <c r="AH27" s="63"/>
      <c r="AI27" s="64"/>
      <c r="AJ27" s="49"/>
    </row>
    <row r="28" spans="1:36" ht="11.1" customHeight="1">
      <c r="A28" s="94"/>
      <c r="B28" s="88"/>
      <c r="C28" s="58" t="s">
        <v>13</v>
      </c>
      <c r="D28" s="59">
        <v>22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v>0</v>
      </c>
      <c r="V28" s="65">
        <v>0</v>
      </c>
      <c r="W28" s="65">
        <v>0</v>
      </c>
      <c r="X28" s="65">
        <v>0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9">
        <v>0</v>
      </c>
      <c r="AG28" s="39">
        <v>22</v>
      </c>
      <c r="AH28" s="63"/>
      <c r="AI28" s="64"/>
      <c r="AJ28" s="49"/>
    </row>
    <row r="29" spans="1:36" ht="11.1" customHeight="1">
      <c r="A29" s="94"/>
      <c r="B29" s="88"/>
      <c r="C29" s="58" t="s">
        <v>69</v>
      </c>
      <c r="D29" s="59">
        <v>23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v>0</v>
      </c>
      <c r="N29" s="65">
        <v>0</v>
      </c>
      <c r="O29" s="65">
        <v>0</v>
      </c>
      <c r="P29" s="65">
        <v>0</v>
      </c>
      <c r="Q29" s="65">
        <v>0</v>
      </c>
      <c r="R29" s="65">
        <v>0</v>
      </c>
      <c r="S29" s="65">
        <v>0</v>
      </c>
      <c r="T29" s="65">
        <v>0</v>
      </c>
      <c r="U29" s="65">
        <v>0</v>
      </c>
      <c r="V29" s="65">
        <v>0</v>
      </c>
      <c r="W29" s="65">
        <v>0</v>
      </c>
      <c r="X29" s="65">
        <v>0</v>
      </c>
      <c r="Y29" s="65">
        <v>0</v>
      </c>
      <c r="Z29" s="65">
        <v>0</v>
      </c>
      <c r="AA29" s="65">
        <v>0</v>
      </c>
      <c r="AB29" s="65">
        <v>0</v>
      </c>
      <c r="AC29" s="65">
        <v>118477.098</v>
      </c>
      <c r="AD29" s="65">
        <v>0</v>
      </c>
      <c r="AE29" s="65">
        <v>0</v>
      </c>
      <c r="AF29" s="69">
        <v>118477.098</v>
      </c>
      <c r="AG29" s="39">
        <v>23</v>
      </c>
      <c r="AH29" s="63"/>
      <c r="AI29" s="64"/>
      <c r="AJ29" s="49"/>
    </row>
    <row r="30" spans="1:36" ht="11.1" customHeight="1">
      <c r="A30" s="94"/>
      <c r="B30" s="88"/>
      <c r="C30" s="58" t="s">
        <v>68</v>
      </c>
      <c r="D30" s="59">
        <v>24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65">
        <v>0</v>
      </c>
      <c r="T30" s="65">
        <v>0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v>0</v>
      </c>
      <c r="AB30" s="65">
        <v>0</v>
      </c>
      <c r="AC30" s="65">
        <v>14327.398999999999</v>
      </c>
      <c r="AD30" s="65">
        <v>21291.544999999998</v>
      </c>
      <c r="AE30" s="65">
        <v>0</v>
      </c>
      <c r="AF30" s="69">
        <v>35618.944000000003</v>
      </c>
      <c r="AG30" s="39">
        <v>24</v>
      </c>
      <c r="AH30" s="63"/>
      <c r="AI30" s="64"/>
      <c r="AJ30" s="49"/>
    </row>
    <row r="31" spans="1:36" ht="11.1" customHeight="1">
      <c r="A31" s="94"/>
      <c r="B31" s="88"/>
      <c r="C31" s="58" t="s">
        <v>14</v>
      </c>
      <c r="D31" s="59">
        <v>25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3692.2570000000001</v>
      </c>
      <c r="AD31" s="65">
        <v>0</v>
      </c>
      <c r="AE31" s="65">
        <v>0</v>
      </c>
      <c r="AF31" s="69">
        <v>3692.2570000000001</v>
      </c>
      <c r="AG31" s="39">
        <v>25</v>
      </c>
      <c r="AH31" s="63"/>
      <c r="AI31" s="64"/>
      <c r="AJ31" s="49"/>
    </row>
    <row r="32" spans="1:36" ht="11.1" customHeight="1">
      <c r="A32" s="94"/>
      <c r="B32" s="88"/>
      <c r="C32" s="58" t="s">
        <v>15</v>
      </c>
      <c r="D32" s="59">
        <v>26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5">
        <v>0</v>
      </c>
      <c r="Q32" s="65">
        <v>0</v>
      </c>
      <c r="R32" s="65">
        <v>0</v>
      </c>
      <c r="S32" s="65">
        <v>0</v>
      </c>
      <c r="T32" s="65">
        <v>0</v>
      </c>
      <c r="U32" s="65">
        <v>0</v>
      </c>
      <c r="V32" s="65">
        <v>0</v>
      </c>
      <c r="W32" s="65">
        <v>0</v>
      </c>
      <c r="X32" s="65">
        <v>0</v>
      </c>
      <c r="Y32" s="65">
        <v>0</v>
      </c>
      <c r="Z32" s="65">
        <v>0</v>
      </c>
      <c r="AA32" s="65">
        <v>0</v>
      </c>
      <c r="AB32" s="65">
        <v>0</v>
      </c>
      <c r="AC32" s="65">
        <v>0</v>
      </c>
      <c r="AD32" s="65">
        <v>0</v>
      </c>
      <c r="AE32" s="65">
        <v>0</v>
      </c>
      <c r="AF32" s="69">
        <v>0</v>
      </c>
      <c r="AG32" s="39">
        <v>26</v>
      </c>
      <c r="AH32" s="63"/>
      <c r="AI32" s="64"/>
      <c r="AJ32" s="49"/>
    </row>
    <row r="33" spans="1:36" ht="11.1" customHeight="1">
      <c r="A33" s="94"/>
      <c r="B33" s="88"/>
      <c r="C33" s="58" t="s">
        <v>16</v>
      </c>
      <c r="D33" s="59">
        <v>27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0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v>0</v>
      </c>
      <c r="AB33" s="65">
        <v>0</v>
      </c>
      <c r="AC33" s="65">
        <v>4206.83</v>
      </c>
      <c r="AD33" s="65">
        <v>0</v>
      </c>
      <c r="AE33" s="65">
        <v>0</v>
      </c>
      <c r="AF33" s="69">
        <v>4206.83</v>
      </c>
      <c r="AG33" s="39">
        <v>27</v>
      </c>
      <c r="AH33" s="63"/>
      <c r="AI33" s="64"/>
      <c r="AJ33" s="49"/>
    </row>
    <row r="34" spans="1:36" ht="11.1" customHeight="1">
      <c r="A34" s="94"/>
      <c r="B34" s="88"/>
      <c r="C34" s="58" t="s">
        <v>40</v>
      </c>
      <c r="D34" s="59">
        <v>28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</v>
      </c>
      <c r="X34" s="65">
        <v>0</v>
      </c>
      <c r="Y34" s="65">
        <v>0</v>
      </c>
      <c r="Z34" s="65">
        <v>0</v>
      </c>
      <c r="AA34" s="65">
        <v>0</v>
      </c>
      <c r="AB34" s="65">
        <v>0</v>
      </c>
      <c r="AC34" s="65">
        <v>19121.417000000001</v>
      </c>
      <c r="AD34" s="65">
        <v>231.958</v>
      </c>
      <c r="AE34" s="65">
        <v>0</v>
      </c>
      <c r="AF34" s="69">
        <v>19353.375</v>
      </c>
      <c r="AG34" s="39">
        <v>28</v>
      </c>
      <c r="AH34" s="63"/>
      <c r="AI34" s="64"/>
      <c r="AJ34" s="49"/>
    </row>
    <row r="35" spans="1:36" ht="11.1" customHeight="1">
      <c r="A35" s="94"/>
      <c r="B35" s="88"/>
      <c r="C35" s="58" t="s">
        <v>65</v>
      </c>
      <c r="D35" s="59">
        <v>29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0</v>
      </c>
      <c r="U35" s="65">
        <v>0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v>0</v>
      </c>
      <c r="AB35" s="65">
        <v>0</v>
      </c>
      <c r="AC35" s="65">
        <v>0</v>
      </c>
      <c r="AD35" s="65">
        <v>6911.942</v>
      </c>
      <c r="AE35" s="65">
        <v>0</v>
      </c>
      <c r="AF35" s="69">
        <v>6911.942</v>
      </c>
      <c r="AG35" s="39">
        <v>29</v>
      </c>
      <c r="AH35" s="63"/>
      <c r="AI35" s="64"/>
      <c r="AJ35" s="49"/>
    </row>
    <row r="36" spans="1:36" ht="11.1" customHeight="1">
      <c r="A36" s="94"/>
      <c r="B36" s="88"/>
      <c r="C36" s="58" t="s">
        <v>17</v>
      </c>
      <c r="D36" s="59">
        <v>30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0</v>
      </c>
      <c r="R36" s="65">
        <v>0</v>
      </c>
      <c r="S36" s="65">
        <v>0</v>
      </c>
      <c r="T36" s="65">
        <v>0</v>
      </c>
      <c r="U36" s="65">
        <v>0</v>
      </c>
      <c r="V36" s="65">
        <v>0</v>
      </c>
      <c r="W36" s="65">
        <v>0</v>
      </c>
      <c r="X36" s="65">
        <v>0</v>
      </c>
      <c r="Y36" s="65">
        <v>0</v>
      </c>
      <c r="Z36" s="65">
        <v>0</v>
      </c>
      <c r="AA36" s="65">
        <v>0</v>
      </c>
      <c r="AB36" s="65">
        <v>0</v>
      </c>
      <c r="AC36" s="65">
        <v>0</v>
      </c>
      <c r="AD36" s="65">
        <v>0</v>
      </c>
      <c r="AE36" s="65">
        <v>0</v>
      </c>
      <c r="AF36" s="69">
        <v>0</v>
      </c>
      <c r="AG36" s="39">
        <v>30</v>
      </c>
      <c r="AH36" s="63"/>
      <c r="AI36" s="64"/>
      <c r="AJ36" s="49"/>
    </row>
    <row r="37" spans="1:36" ht="11.1" customHeight="1">
      <c r="A37" s="94"/>
      <c r="B37" s="88"/>
      <c r="C37" s="58" t="s">
        <v>18</v>
      </c>
      <c r="D37" s="59">
        <v>31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0</v>
      </c>
      <c r="R37" s="65">
        <v>0</v>
      </c>
      <c r="S37" s="65">
        <v>0</v>
      </c>
      <c r="T37" s="65">
        <v>0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v>0</v>
      </c>
      <c r="AB37" s="65">
        <v>0</v>
      </c>
      <c r="AC37" s="65">
        <v>0</v>
      </c>
      <c r="AD37" s="65">
        <v>0</v>
      </c>
      <c r="AE37" s="65">
        <v>0</v>
      </c>
      <c r="AF37" s="69">
        <v>0</v>
      </c>
      <c r="AG37" s="39">
        <v>31</v>
      </c>
      <c r="AH37" s="63"/>
      <c r="AI37" s="64"/>
      <c r="AJ37" s="49"/>
    </row>
    <row r="38" spans="1:36" ht="11.1" customHeight="1">
      <c r="A38" s="94"/>
      <c r="B38" s="88"/>
      <c r="C38" s="58" t="s">
        <v>19</v>
      </c>
      <c r="D38" s="59">
        <v>32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  <c r="Q38" s="65">
        <v>0</v>
      </c>
      <c r="R38" s="65">
        <v>8639.0660000000007</v>
      </c>
      <c r="S38" s="65">
        <v>694.03499999999997</v>
      </c>
      <c r="T38" s="65">
        <v>12545.133</v>
      </c>
      <c r="U38" s="65">
        <v>0</v>
      </c>
      <c r="V38" s="65">
        <v>0</v>
      </c>
      <c r="W38" s="65">
        <v>0</v>
      </c>
      <c r="X38" s="65">
        <v>0</v>
      </c>
      <c r="Y38" s="65">
        <v>0</v>
      </c>
      <c r="Z38" s="65">
        <v>0</v>
      </c>
      <c r="AA38" s="65">
        <v>0</v>
      </c>
      <c r="AB38" s="65">
        <v>0</v>
      </c>
      <c r="AC38" s="65">
        <v>63.06</v>
      </c>
      <c r="AD38" s="65">
        <v>0</v>
      </c>
      <c r="AE38" s="65">
        <v>0</v>
      </c>
      <c r="AF38" s="69">
        <v>21941.294000000002</v>
      </c>
      <c r="AG38" s="39">
        <v>32</v>
      </c>
      <c r="AH38" s="63"/>
      <c r="AI38" s="64"/>
      <c r="AJ38" s="49"/>
    </row>
    <row r="39" spans="1:36" ht="11.1" customHeight="1">
      <c r="A39" s="94"/>
      <c r="B39" s="98"/>
      <c r="C39" s="60" t="s">
        <v>21</v>
      </c>
      <c r="D39" s="61">
        <v>33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v>0</v>
      </c>
      <c r="Q39" s="70">
        <v>0</v>
      </c>
      <c r="R39" s="70">
        <v>8639.0660000000007</v>
      </c>
      <c r="S39" s="70">
        <v>694.03499999999997</v>
      </c>
      <c r="T39" s="70">
        <v>12545.133</v>
      </c>
      <c r="U39" s="70">
        <v>0</v>
      </c>
      <c r="V39" s="70">
        <v>0</v>
      </c>
      <c r="W39" s="70">
        <v>0</v>
      </c>
      <c r="X39" s="70">
        <v>0</v>
      </c>
      <c r="Y39" s="70">
        <v>0</v>
      </c>
      <c r="Z39" s="70">
        <v>0</v>
      </c>
      <c r="AA39" s="70">
        <v>0</v>
      </c>
      <c r="AB39" s="70">
        <v>0</v>
      </c>
      <c r="AC39" s="70">
        <v>159888.06099999999</v>
      </c>
      <c r="AD39" s="70">
        <v>28435.445</v>
      </c>
      <c r="AE39" s="70">
        <v>0</v>
      </c>
      <c r="AF39" s="69">
        <v>210201.74100000001</v>
      </c>
      <c r="AG39" s="39">
        <v>33</v>
      </c>
      <c r="AH39" s="63"/>
      <c r="AI39" s="64"/>
      <c r="AJ39" s="49"/>
    </row>
    <row r="40" spans="1:36" ht="11.1" customHeight="1">
      <c r="A40" s="94"/>
      <c r="B40" s="89" t="s">
        <v>103</v>
      </c>
      <c r="C40" s="58" t="s">
        <v>12</v>
      </c>
      <c r="D40" s="59">
        <v>34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  <c r="Q40" s="65">
        <v>0</v>
      </c>
      <c r="R40" s="65">
        <v>0</v>
      </c>
      <c r="S40" s="65">
        <v>0</v>
      </c>
      <c r="T40" s="65">
        <v>0</v>
      </c>
      <c r="U40" s="65">
        <v>0</v>
      </c>
      <c r="V40" s="65">
        <v>0</v>
      </c>
      <c r="W40" s="65">
        <v>0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65">
        <v>0</v>
      </c>
      <c r="AE40" s="65">
        <v>0</v>
      </c>
      <c r="AF40" s="69">
        <v>0</v>
      </c>
      <c r="AG40" s="39">
        <v>34</v>
      </c>
      <c r="AH40" s="63"/>
      <c r="AI40" s="64"/>
      <c r="AJ40" s="49"/>
    </row>
    <row r="41" spans="1:36" ht="11.1" customHeight="1">
      <c r="A41" s="94"/>
      <c r="B41" s="90"/>
      <c r="C41" s="58" t="s">
        <v>76</v>
      </c>
      <c r="D41" s="59">
        <v>35</v>
      </c>
      <c r="E41" s="65">
        <v>0</v>
      </c>
      <c r="F41" s="65">
        <v>0</v>
      </c>
      <c r="G41" s="65">
        <v>0</v>
      </c>
      <c r="H41" s="65">
        <v>0</v>
      </c>
      <c r="I41" s="65">
        <v>0</v>
      </c>
      <c r="J41" s="65">
        <v>0</v>
      </c>
      <c r="K41" s="65">
        <v>0</v>
      </c>
      <c r="L41" s="65">
        <v>0</v>
      </c>
      <c r="M41" s="65">
        <v>0.67500000000000004</v>
      </c>
      <c r="N41" s="65">
        <v>0</v>
      </c>
      <c r="O41" s="65">
        <v>11.332000000000001</v>
      </c>
      <c r="P41" s="65">
        <v>0</v>
      </c>
      <c r="Q41" s="65">
        <v>0</v>
      </c>
      <c r="R41" s="65">
        <v>0</v>
      </c>
      <c r="S41" s="65">
        <v>0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0</v>
      </c>
      <c r="Z41" s="65">
        <v>0</v>
      </c>
      <c r="AA41" s="65">
        <v>0</v>
      </c>
      <c r="AB41" s="65">
        <v>0</v>
      </c>
      <c r="AC41" s="65">
        <v>1994.222</v>
      </c>
      <c r="AD41" s="65">
        <v>26.509</v>
      </c>
      <c r="AE41" s="65">
        <v>0</v>
      </c>
      <c r="AF41" s="69">
        <v>2032.7380000000001</v>
      </c>
      <c r="AG41" s="39">
        <v>35</v>
      </c>
      <c r="AH41" s="63"/>
      <c r="AI41" s="64"/>
      <c r="AJ41" s="49"/>
    </row>
    <row r="42" spans="1:36" ht="11.1" customHeight="1">
      <c r="A42" s="94"/>
      <c r="B42" s="90"/>
      <c r="C42" s="58" t="s">
        <v>22</v>
      </c>
      <c r="D42" s="59">
        <v>36</v>
      </c>
      <c r="E42" s="65">
        <v>0</v>
      </c>
      <c r="F42" s="65">
        <v>0</v>
      </c>
      <c r="G42" s="65">
        <v>0</v>
      </c>
      <c r="H42" s="65">
        <v>0</v>
      </c>
      <c r="I42" s="65">
        <v>0</v>
      </c>
      <c r="J42" s="65">
        <v>0</v>
      </c>
      <c r="K42" s="65">
        <v>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  <c r="Q42" s="65">
        <v>0</v>
      </c>
      <c r="R42" s="65">
        <v>0</v>
      </c>
      <c r="S42" s="65">
        <v>0</v>
      </c>
      <c r="T42" s="65">
        <v>0</v>
      </c>
      <c r="U42" s="65">
        <v>0</v>
      </c>
      <c r="V42" s="65">
        <v>0</v>
      </c>
      <c r="W42" s="65">
        <v>0</v>
      </c>
      <c r="X42" s="65">
        <v>0</v>
      </c>
      <c r="Y42" s="65">
        <v>0</v>
      </c>
      <c r="Z42" s="65">
        <v>0</v>
      </c>
      <c r="AA42" s="65">
        <v>0</v>
      </c>
      <c r="AB42" s="65">
        <v>0</v>
      </c>
      <c r="AC42" s="65">
        <v>8484.0290000000005</v>
      </c>
      <c r="AD42" s="65">
        <v>0</v>
      </c>
      <c r="AE42" s="65">
        <v>0</v>
      </c>
      <c r="AF42" s="69">
        <v>8484.0290000000005</v>
      </c>
      <c r="AG42" s="39">
        <v>36</v>
      </c>
      <c r="AH42" s="63"/>
      <c r="AI42" s="64"/>
      <c r="AJ42" s="49"/>
    </row>
    <row r="43" spans="1:36" ht="11.1" customHeight="1">
      <c r="A43" s="94"/>
      <c r="B43" s="90"/>
      <c r="C43" s="58" t="s">
        <v>23</v>
      </c>
      <c r="D43" s="59">
        <v>37</v>
      </c>
      <c r="E43" s="65">
        <v>0</v>
      </c>
      <c r="F43" s="65">
        <v>0</v>
      </c>
      <c r="G43" s="65">
        <v>0</v>
      </c>
      <c r="H43" s="65">
        <v>0</v>
      </c>
      <c r="I43" s="65">
        <v>0</v>
      </c>
      <c r="J43" s="65">
        <v>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65">
        <v>0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65">
        <v>0</v>
      </c>
      <c r="AE43" s="65">
        <v>0</v>
      </c>
      <c r="AF43" s="69">
        <v>0</v>
      </c>
      <c r="AG43" s="39">
        <v>37</v>
      </c>
      <c r="AH43" s="63"/>
      <c r="AI43" s="64"/>
      <c r="AJ43" s="49"/>
    </row>
    <row r="44" spans="1:36" ht="11.1" customHeight="1">
      <c r="A44" s="94"/>
      <c r="B44" s="90"/>
      <c r="C44" s="58" t="s">
        <v>100</v>
      </c>
      <c r="D44" s="59">
        <v>38</v>
      </c>
      <c r="E44" s="65">
        <v>0</v>
      </c>
      <c r="F44" s="65">
        <v>0</v>
      </c>
      <c r="G44" s="65">
        <v>0</v>
      </c>
      <c r="H44" s="65">
        <v>0</v>
      </c>
      <c r="I44" s="65">
        <v>0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0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65">
        <v>0</v>
      </c>
      <c r="Y44" s="65">
        <v>0</v>
      </c>
      <c r="Z44" s="65">
        <v>0</v>
      </c>
      <c r="AA44" s="65">
        <v>0</v>
      </c>
      <c r="AB44" s="65">
        <v>0</v>
      </c>
      <c r="AC44" s="65">
        <v>0</v>
      </c>
      <c r="AD44" s="65">
        <v>0</v>
      </c>
      <c r="AE44" s="65">
        <v>0</v>
      </c>
      <c r="AF44" s="69">
        <v>0</v>
      </c>
      <c r="AG44" s="39">
        <v>38</v>
      </c>
      <c r="AH44" s="63"/>
      <c r="AI44" s="64"/>
      <c r="AJ44" s="49"/>
    </row>
    <row r="45" spans="1:36" ht="11.1" customHeight="1">
      <c r="A45" s="94"/>
      <c r="B45" s="90"/>
      <c r="C45" s="58" t="s">
        <v>19</v>
      </c>
      <c r="D45" s="59">
        <v>39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  <c r="O45" s="65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5">
        <v>669.8</v>
      </c>
      <c r="V45" s="65">
        <v>0</v>
      </c>
      <c r="W45" s="65">
        <v>0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199.31800000000001</v>
      </c>
      <c r="AD45" s="65">
        <v>228.01599999999999</v>
      </c>
      <c r="AE45" s="65">
        <v>0</v>
      </c>
      <c r="AF45" s="69">
        <v>1097.134</v>
      </c>
      <c r="AG45" s="39">
        <v>39</v>
      </c>
      <c r="AH45" s="63"/>
      <c r="AI45" s="64"/>
      <c r="AJ45" s="49"/>
    </row>
    <row r="46" spans="1:36" ht="11.1" customHeight="1">
      <c r="A46" s="95"/>
      <c r="B46" s="91"/>
      <c r="C46" s="60" t="s">
        <v>66</v>
      </c>
      <c r="D46" s="61">
        <v>40</v>
      </c>
      <c r="E46" s="70">
        <v>0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0.67500000000000004</v>
      </c>
      <c r="N46" s="70">
        <v>0</v>
      </c>
      <c r="O46" s="70">
        <v>11.332000000000001</v>
      </c>
      <c r="P46" s="70">
        <v>0</v>
      </c>
      <c r="Q46" s="70">
        <v>0</v>
      </c>
      <c r="R46" s="70">
        <v>0</v>
      </c>
      <c r="S46" s="70">
        <v>0</v>
      </c>
      <c r="T46" s="70">
        <v>0</v>
      </c>
      <c r="U46" s="70">
        <v>669.8</v>
      </c>
      <c r="V46" s="70">
        <v>0</v>
      </c>
      <c r="W46" s="70">
        <v>0</v>
      </c>
      <c r="X46" s="70">
        <v>0</v>
      </c>
      <c r="Y46" s="70">
        <v>0</v>
      </c>
      <c r="Z46" s="70">
        <v>0</v>
      </c>
      <c r="AA46" s="70">
        <v>0</v>
      </c>
      <c r="AB46" s="70">
        <v>0</v>
      </c>
      <c r="AC46" s="70">
        <v>10677.57</v>
      </c>
      <c r="AD46" s="70">
        <v>254.52500000000001</v>
      </c>
      <c r="AE46" s="70">
        <v>0</v>
      </c>
      <c r="AF46" s="69">
        <v>11613.901</v>
      </c>
      <c r="AG46" s="39">
        <v>40</v>
      </c>
      <c r="AH46" s="63"/>
      <c r="AI46" s="64"/>
      <c r="AJ46" s="49"/>
    </row>
    <row r="47" spans="1:36" ht="11.1" customHeight="1">
      <c r="A47" s="99"/>
      <c r="B47" s="100"/>
      <c r="C47" s="58" t="s">
        <v>24</v>
      </c>
      <c r="D47" s="59">
        <v>41</v>
      </c>
      <c r="E47" s="65">
        <v>0</v>
      </c>
      <c r="F47" s="65">
        <v>0</v>
      </c>
      <c r="G47" s="65">
        <v>0</v>
      </c>
      <c r="H47" s="65">
        <v>0</v>
      </c>
      <c r="I47" s="65">
        <v>0</v>
      </c>
      <c r="J47" s="65">
        <v>0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5">
        <v>70.438999999999993</v>
      </c>
      <c r="V47" s="65">
        <v>0</v>
      </c>
      <c r="W47" s="65">
        <v>28.498000000000001</v>
      </c>
      <c r="X47" s="65">
        <v>0</v>
      </c>
      <c r="Y47" s="65">
        <v>0</v>
      </c>
      <c r="Z47" s="65">
        <v>0</v>
      </c>
      <c r="AA47" s="65">
        <v>0</v>
      </c>
      <c r="AB47" s="65">
        <v>0</v>
      </c>
      <c r="AC47" s="65">
        <v>7470.5519999999997</v>
      </c>
      <c r="AD47" s="65">
        <v>3112.57</v>
      </c>
      <c r="AE47" s="65">
        <v>0</v>
      </c>
      <c r="AF47" s="69">
        <v>10682.058999999999</v>
      </c>
      <c r="AG47" s="39">
        <v>41</v>
      </c>
      <c r="AH47" s="63"/>
      <c r="AI47" s="64"/>
      <c r="AJ47" s="49"/>
    </row>
    <row r="48" spans="1:36" ht="11.1" customHeight="1">
      <c r="A48" s="101"/>
      <c r="B48" s="102"/>
      <c r="C48" s="60" t="s">
        <v>25</v>
      </c>
      <c r="D48" s="61">
        <v>42</v>
      </c>
      <c r="E48" s="70">
        <v>0</v>
      </c>
      <c r="F48" s="70">
        <v>3.1E-2</v>
      </c>
      <c r="G48" s="70">
        <v>876.971</v>
      </c>
      <c r="H48" s="70">
        <v>0</v>
      </c>
      <c r="I48" s="70">
        <v>2537.7440000000001</v>
      </c>
      <c r="J48" s="70">
        <v>2443.9810000000002</v>
      </c>
      <c r="K48" s="70">
        <v>54581.648000000001</v>
      </c>
      <c r="L48" s="70">
        <v>27449.715</v>
      </c>
      <c r="M48" s="70">
        <v>53830.976000000002</v>
      </c>
      <c r="N48" s="70">
        <v>25773.412</v>
      </c>
      <c r="O48" s="70">
        <v>19613.659</v>
      </c>
      <c r="P48" s="70">
        <v>7.2350000000000003</v>
      </c>
      <c r="Q48" s="70">
        <v>1014.6609999999999</v>
      </c>
      <c r="R48" s="70">
        <v>6766.9040000000005</v>
      </c>
      <c r="S48" s="70">
        <v>4050.1979999999999</v>
      </c>
      <c r="T48" s="70">
        <v>12545.133</v>
      </c>
      <c r="U48" s="70">
        <v>95164.736000000004</v>
      </c>
      <c r="V48" s="70">
        <v>4.8630000000000004</v>
      </c>
      <c r="W48" s="70">
        <v>20.841999999999999</v>
      </c>
      <c r="X48" s="70">
        <v>0</v>
      </c>
      <c r="Y48" s="70">
        <v>0</v>
      </c>
      <c r="Z48" s="70">
        <v>1574.251</v>
      </c>
      <c r="AA48" s="70">
        <v>23386.914000000001</v>
      </c>
      <c r="AB48" s="70">
        <v>2736.4740000000002</v>
      </c>
      <c r="AC48" s="70">
        <v>76824.409</v>
      </c>
      <c r="AD48" s="70">
        <v>26543.671999999999</v>
      </c>
      <c r="AE48" s="70">
        <v>287.649</v>
      </c>
      <c r="AF48" s="69">
        <v>438036.08</v>
      </c>
      <c r="AG48" s="39">
        <v>42</v>
      </c>
      <c r="AH48" s="63"/>
      <c r="AI48" s="64"/>
      <c r="AJ48" s="49"/>
    </row>
    <row r="49" spans="1:36" ht="11.1" customHeight="1">
      <c r="A49" s="101"/>
      <c r="B49" s="102"/>
      <c r="C49" s="58" t="s">
        <v>26</v>
      </c>
      <c r="D49" s="59">
        <v>43</v>
      </c>
      <c r="E49" s="65">
        <v>0</v>
      </c>
      <c r="F49" s="65">
        <v>0</v>
      </c>
      <c r="G49" s="65">
        <v>100.905</v>
      </c>
      <c r="H49" s="65">
        <v>0</v>
      </c>
      <c r="I49" s="65">
        <v>0</v>
      </c>
      <c r="J49" s="65">
        <v>5.17</v>
      </c>
      <c r="K49" s="65">
        <v>54581.648000000001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  <c r="Q49" s="65">
        <v>1014.6609999999999</v>
      </c>
      <c r="R49" s="65">
        <v>5980.0709999999999</v>
      </c>
      <c r="S49" s="65">
        <v>3.964</v>
      </c>
      <c r="T49" s="65">
        <v>0</v>
      </c>
      <c r="U49" s="65">
        <v>146.178</v>
      </c>
      <c r="V49" s="65">
        <v>4.8630000000000004</v>
      </c>
      <c r="W49" s="65">
        <v>0</v>
      </c>
      <c r="X49" s="65">
        <v>0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65">
        <v>0</v>
      </c>
      <c r="AE49" s="65">
        <v>0</v>
      </c>
      <c r="AF49" s="69">
        <v>61837.46</v>
      </c>
      <c r="AG49" s="39">
        <v>43</v>
      </c>
      <c r="AH49" s="63"/>
      <c r="AI49" s="64"/>
      <c r="AJ49" s="49"/>
    </row>
    <row r="50" spans="1:36" ht="11.1" customHeight="1">
      <c r="A50" s="101"/>
      <c r="B50" s="102"/>
      <c r="C50" s="58" t="s">
        <v>67</v>
      </c>
      <c r="D50" s="59">
        <v>44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  <c r="Q50" s="65">
        <v>0</v>
      </c>
      <c r="R50" s="65">
        <v>0</v>
      </c>
      <c r="S50" s="65">
        <v>0</v>
      </c>
      <c r="T50" s="65">
        <v>0</v>
      </c>
      <c r="U50" s="65">
        <v>0</v>
      </c>
      <c r="V50" s="65">
        <v>0</v>
      </c>
      <c r="W50" s="65">
        <v>0</v>
      </c>
      <c r="X50" s="65">
        <v>0</v>
      </c>
      <c r="Y50" s="65">
        <v>0</v>
      </c>
      <c r="Z50" s="65">
        <v>0</v>
      </c>
      <c r="AA50" s="65">
        <v>0</v>
      </c>
      <c r="AB50" s="65">
        <v>0</v>
      </c>
      <c r="AC50" s="65">
        <v>0</v>
      </c>
      <c r="AD50" s="65">
        <v>0</v>
      </c>
      <c r="AE50" s="65">
        <v>0</v>
      </c>
      <c r="AF50" s="69">
        <v>0</v>
      </c>
      <c r="AG50" s="39">
        <v>44</v>
      </c>
      <c r="AH50" s="63"/>
      <c r="AI50" s="64"/>
      <c r="AJ50" s="49"/>
    </row>
    <row r="51" spans="1:36" ht="11.1" customHeight="1">
      <c r="A51" s="103"/>
      <c r="B51" s="104"/>
      <c r="C51" s="60" t="s">
        <v>27</v>
      </c>
      <c r="D51" s="61">
        <v>45</v>
      </c>
      <c r="E51" s="70">
        <v>0</v>
      </c>
      <c r="F51" s="70">
        <v>3.1E-2</v>
      </c>
      <c r="G51" s="70">
        <v>776.06600000000003</v>
      </c>
      <c r="H51" s="70">
        <v>0</v>
      </c>
      <c r="I51" s="70">
        <v>2537.7440000000001</v>
      </c>
      <c r="J51" s="70">
        <v>2438.8110000000001</v>
      </c>
      <c r="K51" s="70">
        <v>0</v>
      </c>
      <c r="L51" s="70">
        <v>27449.715</v>
      </c>
      <c r="M51" s="70">
        <v>53830.976000000002</v>
      </c>
      <c r="N51" s="70">
        <v>25773.412</v>
      </c>
      <c r="O51" s="70">
        <v>19613.659</v>
      </c>
      <c r="P51" s="70">
        <v>7.2350000000000003</v>
      </c>
      <c r="Q51" s="70">
        <v>0</v>
      </c>
      <c r="R51" s="70">
        <v>786.83299999999997</v>
      </c>
      <c r="S51" s="70">
        <v>4046.2339999999999</v>
      </c>
      <c r="T51" s="70">
        <v>12545.133</v>
      </c>
      <c r="U51" s="70">
        <v>95018.558000000005</v>
      </c>
      <c r="V51" s="70">
        <v>0</v>
      </c>
      <c r="W51" s="70">
        <v>20.841999999999999</v>
      </c>
      <c r="X51" s="70">
        <v>0</v>
      </c>
      <c r="Y51" s="70">
        <v>0</v>
      </c>
      <c r="Z51" s="70">
        <v>1574.251</v>
      </c>
      <c r="AA51" s="70">
        <v>23386.914000000001</v>
      </c>
      <c r="AB51" s="70">
        <v>2736.4740000000002</v>
      </c>
      <c r="AC51" s="70">
        <v>76824.409</v>
      </c>
      <c r="AD51" s="70">
        <v>26543.671999999999</v>
      </c>
      <c r="AE51" s="70">
        <v>287.649</v>
      </c>
      <c r="AF51" s="69">
        <v>376198.62</v>
      </c>
      <c r="AG51" s="39">
        <v>45</v>
      </c>
      <c r="AH51" s="63"/>
      <c r="AI51" s="64"/>
      <c r="AJ51" s="49"/>
    </row>
    <row r="52" spans="1:36" ht="11.1" customHeight="1">
      <c r="A52" s="86" t="s">
        <v>27</v>
      </c>
      <c r="B52" s="88" t="s">
        <v>75</v>
      </c>
      <c r="C52" s="58" t="s">
        <v>77</v>
      </c>
      <c r="D52" s="59">
        <v>46</v>
      </c>
      <c r="E52" s="65">
        <v>0</v>
      </c>
      <c r="F52" s="65">
        <v>0</v>
      </c>
      <c r="G52" s="65">
        <v>0</v>
      </c>
      <c r="H52" s="65">
        <v>0</v>
      </c>
      <c r="I52" s="65">
        <v>0</v>
      </c>
      <c r="J52" s="65">
        <v>0</v>
      </c>
      <c r="K52" s="65">
        <v>0</v>
      </c>
      <c r="L52" s="65">
        <v>0</v>
      </c>
      <c r="M52" s="65">
        <v>0</v>
      </c>
      <c r="N52" s="65">
        <v>0</v>
      </c>
      <c r="O52" s="65">
        <v>0</v>
      </c>
      <c r="P52" s="65">
        <v>0</v>
      </c>
      <c r="Q52" s="65">
        <v>0</v>
      </c>
      <c r="R52" s="65">
        <v>0</v>
      </c>
      <c r="S52" s="65">
        <v>0</v>
      </c>
      <c r="T52" s="65">
        <v>0</v>
      </c>
      <c r="U52" s="65">
        <v>0</v>
      </c>
      <c r="V52" s="65">
        <v>0</v>
      </c>
      <c r="W52" s="65">
        <v>0</v>
      </c>
      <c r="X52" s="65">
        <v>0</v>
      </c>
      <c r="Y52" s="65">
        <v>0</v>
      </c>
      <c r="Z52" s="65">
        <v>0</v>
      </c>
      <c r="AA52" s="65">
        <v>0</v>
      </c>
      <c r="AB52" s="65">
        <v>0</v>
      </c>
      <c r="AC52" s="65">
        <v>0</v>
      </c>
      <c r="AD52" s="65">
        <v>0</v>
      </c>
      <c r="AE52" s="65">
        <v>0</v>
      </c>
      <c r="AF52" s="69">
        <v>0</v>
      </c>
      <c r="AG52" s="39">
        <v>46</v>
      </c>
      <c r="AH52" s="63"/>
      <c r="AI52" s="64"/>
      <c r="AJ52" s="49"/>
    </row>
    <row r="53" spans="1:36" ht="11.1" customHeight="1">
      <c r="A53" s="87"/>
      <c r="B53" s="88"/>
      <c r="C53" s="58" t="s">
        <v>28</v>
      </c>
      <c r="D53" s="59">
        <v>47</v>
      </c>
      <c r="E53" s="66" t="s">
        <v>108</v>
      </c>
      <c r="F53" s="66">
        <v>0</v>
      </c>
      <c r="G53" s="66">
        <v>0</v>
      </c>
      <c r="H53" s="66">
        <v>0</v>
      </c>
      <c r="I53" s="66">
        <v>0</v>
      </c>
      <c r="J53" s="66" t="s">
        <v>108</v>
      </c>
      <c r="K53" s="66">
        <v>0</v>
      </c>
      <c r="L53" s="66">
        <v>0</v>
      </c>
      <c r="M53" s="66">
        <v>0</v>
      </c>
      <c r="N53" s="66">
        <v>0</v>
      </c>
      <c r="O53" s="66" t="s">
        <v>108</v>
      </c>
      <c r="P53" s="66">
        <v>0</v>
      </c>
      <c r="Q53" s="66">
        <v>0</v>
      </c>
      <c r="R53" s="66">
        <v>0</v>
      </c>
      <c r="S53" s="66" t="s">
        <v>108</v>
      </c>
      <c r="T53" s="66">
        <v>0</v>
      </c>
      <c r="U53" s="66" t="s">
        <v>108</v>
      </c>
      <c r="V53" s="66">
        <v>0</v>
      </c>
      <c r="W53" s="66" t="s">
        <v>108</v>
      </c>
      <c r="X53" s="66">
        <v>0</v>
      </c>
      <c r="Y53" s="66">
        <v>0</v>
      </c>
      <c r="Z53" s="66">
        <v>0</v>
      </c>
      <c r="AA53" s="66" t="s">
        <v>108</v>
      </c>
      <c r="AB53" s="66">
        <v>0</v>
      </c>
      <c r="AC53" s="66" t="s">
        <v>108</v>
      </c>
      <c r="AD53" s="66" t="s">
        <v>108</v>
      </c>
      <c r="AE53" s="66">
        <v>0</v>
      </c>
      <c r="AF53" s="69" t="s">
        <v>108</v>
      </c>
      <c r="AG53" s="39">
        <v>47</v>
      </c>
      <c r="AH53" s="63"/>
      <c r="AI53" s="64"/>
      <c r="AJ53" s="49"/>
    </row>
    <row r="54" spans="1:36" ht="11.1" customHeight="1">
      <c r="A54" s="87"/>
      <c r="B54" s="88"/>
      <c r="C54" s="58" t="s">
        <v>101</v>
      </c>
      <c r="D54" s="59">
        <v>48</v>
      </c>
      <c r="E54" s="65">
        <v>0</v>
      </c>
      <c r="F54" s="65">
        <v>0</v>
      </c>
      <c r="G54" s="65">
        <v>0</v>
      </c>
      <c r="H54" s="65">
        <v>0</v>
      </c>
      <c r="I54" s="65">
        <v>0</v>
      </c>
      <c r="J54" s="66">
        <v>0</v>
      </c>
      <c r="K54" s="65">
        <v>0</v>
      </c>
      <c r="L54" s="65">
        <v>0</v>
      </c>
      <c r="M54" s="65">
        <v>0</v>
      </c>
      <c r="N54" s="65">
        <v>0</v>
      </c>
      <c r="O54" s="66">
        <v>0</v>
      </c>
      <c r="P54" s="65">
        <v>0</v>
      </c>
      <c r="Q54" s="65">
        <v>0</v>
      </c>
      <c r="R54" s="66">
        <v>0</v>
      </c>
      <c r="S54" s="66">
        <v>0</v>
      </c>
      <c r="T54" s="65">
        <v>0</v>
      </c>
      <c r="U54" s="66">
        <v>0</v>
      </c>
      <c r="V54" s="65">
        <v>0</v>
      </c>
      <c r="W54" s="65">
        <v>0</v>
      </c>
      <c r="X54" s="65">
        <v>0</v>
      </c>
      <c r="Y54" s="65">
        <v>0</v>
      </c>
      <c r="Z54" s="66">
        <v>0</v>
      </c>
      <c r="AA54" s="65">
        <v>0</v>
      </c>
      <c r="AB54" s="66">
        <v>0</v>
      </c>
      <c r="AC54" s="66">
        <v>0</v>
      </c>
      <c r="AD54" s="65">
        <v>0</v>
      </c>
      <c r="AE54" s="65">
        <v>0</v>
      </c>
      <c r="AF54" s="69">
        <v>0</v>
      </c>
      <c r="AG54" s="39">
        <v>48</v>
      </c>
      <c r="AH54" s="63"/>
      <c r="AI54" s="64"/>
      <c r="AJ54" s="49"/>
    </row>
    <row r="55" spans="1:36" ht="11.1" customHeight="1">
      <c r="A55" s="87"/>
      <c r="B55" s="88"/>
      <c r="C55" s="58" t="s">
        <v>78</v>
      </c>
      <c r="D55" s="59">
        <v>49</v>
      </c>
      <c r="E55" s="65">
        <v>0</v>
      </c>
      <c r="F55" s="65">
        <v>0</v>
      </c>
      <c r="G55" s="65">
        <v>0</v>
      </c>
      <c r="H55" s="65">
        <v>0</v>
      </c>
      <c r="I55" s="65">
        <v>0</v>
      </c>
      <c r="J55" s="65">
        <v>50.533999999999999</v>
      </c>
      <c r="K55" s="65">
        <v>0</v>
      </c>
      <c r="L55" s="65">
        <v>0</v>
      </c>
      <c r="M55" s="65">
        <v>0</v>
      </c>
      <c r="N55" s="65">
        <v>0</v>
      </c>
      <c r="O55" s="65">
        <v>254.99600000000001</v>
      </c>
      <c r="P55" s="65">
        <v>0</v>
      </c>
      <c r="Q55" s="65">
        <v>0</v>
      </c>
      <c r="R55" s="65">
        <v>0</v>
      </c>
      <c r="S55" s="65">
        <v>14.755000000000001</v>
      </c>
      <c r="T55" s="65">
        <v>0</v>
      </c>
      <c r="U55" s="65">
        <v>2976.357</v>
      </c>
      <c r="V55" s="65">
        <v>0</v>
      </c>
      <c r="W55" s="65">
        <v>13.53</v>
      </c>
      <c r="X55" s="65">
        <v>0</v>
      </c>
      <c r="Y55" s="65">
        <v>0</v>
      </c>
      <c r="Z55" s="65">
        <v>0</v>
      </c>
      <c r="AA55" s="65">
        <v>43.213000000000001</v>
      </c>
      <c r="AB55" s="65">
        <v>0.105</v>
      </c>
      <c r="AC55" s="65">
        <v>2328.8220000000001</v>
      </c>
      <c r="AD55" s="65">
        <v>721.45100000000002</v>
      </c>
      <c r="AE55" s="65">
        <v>0</v>
      </c>
      <c r="AF55" s="69">
        <v>6403.7629999999999</v>
      </c>
      <c r="AG55" s="39">
        <v>49</v>
      </c>
      <c r="AH55" s="63"/>
      <c r="AI55" s="64"/>
      <c r="AJ55" s="49"/>
    </row>
    <row r="56" spans="1:36" ht="11.1" customHeight="1">
      <c r="A56" s="87"/>
      <c r="B56" s="88"/>
      <c r="C56" s="58" t="s">
        <v>79</v>
      </c>
      <c r="D56" s="59">
        <v>50</v>
      </c>
      <c r="E56" s="65">
        <v>0</v>
      </c>
      <c r="F56" s="65">
        <v>0</v>
      </c>
      <c r="G56" s="65">
        <v>0</v>
      </c>
      <c r="H56" s="65">
        <v>0</v>
      </c>
      <c r="I56" s="65">
        <v>0</v>
      </c>
      <c r="J56" s="65">
        <v>0</v>
      </c>
      <c r="K56" s="65">
        <v>0</v>
      </c>
      <c r="L56" s="65">
        <v>0</v>
      </c>
      <c r="M56" s="65">
        <v>0</v>
      </c>
      <c r="N56" s="65">
        <v>0</v>
      </c>
      <c r="O56" s="65">
        <v>67.41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761.39200000000005</v>
      </c>
      <c r="V56" s="65">
        <v>0</v>
      </c>
      <c r="W56" s="65">
        <v>0</v>
      </c>
      <c r="X56" s="65">
        <v>0</v>
      </c>
      <c r="Y56" s="65">
        <v>0</v>
      </c>
      <c r="Z56" s="65">
        <v>0</v>
      </c>
      <c r="AA56" s="65">
        <v>0</v>
      </c>
      <c r="AB56" s="65">
        <v>14.545999999999999</v>
      </c>
      <c r="AC56" s="65">
        <v>323.95699999999999</v>
      </c>
      <c r="AD56" s="65">
        <v>0.22900000000000001</v>
      </c>
      <c r="AE56" s="65">
        <v>0</v>
      </c>
      <c r="AF56" s="69">
        <v>1167.5340000000001</v>
      </c>
      <c r="AG56" s="39">
        <v>50</v>
      </c>
      <c r="AH56" s="63"/>
      <c r="AI56" s="64"/>
      <c r="AJ56" s="49"/>
    </row>
    <row r="57" spans="1:36" ht="11.1" customHeight="1">
      <c r="A57" s="87"/>
      <c r="B57" s="88"/>
      <c r="C57" s="58" t="s">
        <v>29</v>
      </c>
      <c r="D57" s="59">
        <v>51</v>
      </c>
      <c r="E57" s="66" t="s">
        <v>108</v>
      </c>
      <c r="F57" s="65">
        <v>0</v>
      </c>
      <c r="G57" s="65">
        <v>0</v>
      </c>
      <c r="H57" s="65">
        <v>0</v>
      </c>
      <c r="I57" s="65">
        <v>0</v>
      </c>
      <c r="J57" s="66" t="s">
        <v>108</v>
      </c>
      <c r="K57" s="65">
        <v>0</v>
      </c>
      <c r="L57" s="65">
        <v>0</v>
      </c>
      <c r="M57" s="65">
        <v>0</v>
      </c>
      <c r="N57" s="65">
        <v>0</v>
      </c>
      <c r="O57" s="66" t="s">
        <v>108</v>
      </c>
      <c r="P57" s="65">
        <v>0</v>
      </c>
      <c r="Q57" s="65">
        <v>0</v>
      </c>
      <c r="R57" s="66">
        <v>0</v>
      </c>
      <c r="S57" s="66" t="s">
        <v>108</v>
      </c>
      <c r="T57" s="65">
        <v>0</v>
      </c>
      <c r="U57" s="66" t="s">
        <v>108</v>
      </c>
      <c r="V57" s="65">
        <v>0</v>
      </c>
      <c r="W57" s="66" t="s">
        <v>108</v>
      </c>
      <c r="X57" s="65">
        <v>0</v>
      </c>
      <c r="Y57" s="65">
        <v>0</v>
      </c>
      <c r="Z57" s="66">
        <v>0</v>
      </c>
      <c r="AA57" s="66" t="s">
        <v>108</v>
      </c>
      <c r="AB57" s="66">
        <v>0</v>
      </c>
      <c r="AC57" s="66" t="s">
        <v>108</v>
      </c>
      <c r="AD57" s="66" t="s">
        <v>108</v>
      </c>
      <c r="AE57" s="65">
        <v>0</v>
      </c>
      <c r="AF57" s="69" t="s">
        <v>108</v>
      </c>
      <c r="AG57" s="39">
        <v>51</v>
      </c>
      <c r="AH57" s="63"/>
      <c r="AI57" s="64"/>
      <c r="AJ57" s="49"/>
    </row>
    <row r="58" spans="1:36" ht="11.1" customHeight="1">
      <c r="A58" s="87"/>
      <c r="B58" s="88"/>
      <c r="C58" s="58" t="s">
        <v>80</v>
      </c>
      <c r="D58" s="59">
        <v>52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65">
        <v>64.948999999999998</v>
      </c>
      <c r="P58" s="65">
        <v>0</v>
      </c>
      <c r="Q58" s="65">
        <v>0</v>
      </c>
      <c r="R58" s="65">
        <v>0</v>
      </c>
      <c r="S58" s="65">
        <v>1.3859999999999999</v>
      </c>
      <c r="T58" s="65">
        <v>0</v>
      </c>
      <c r="U58" s="65">
        <v>949.48099999999999</v>
      </c>
      <c r="V58" s="65">
        <v>0</v>
      </c>
      <c r="W58" s="65">
        <v>0</v>
      </c>
      <c r="X58" s="65">
        <v>0</v>
      </c>
      <c r="Y58" s="65">
        <v>0</v>
      </c>
      <c r="Z58" s="65">
        <v>0</v>
      </c>
      <c r="AA58" s="65">
        <v>4.3540000000000001</v>
      </c>
      <c r="AB58" s="65">
        <v>0</v>
      </c>
      <c r="AC58" s="65">
        <v>566.18100000000004</v>
      </c>
      <c r="AD58" s="65">
        <v>23.077000000000002</v>
      </c>
      <c r="AE58" s="65">
        <v>0</v>
      </c>
      <c r="AF58" s="69">
        <v>1609.4280000000001</v>
      </c>
      <c r="AG58" s="39">
        <v>52</v>
      </c>
      <c r="AH58" s="63"/>
      <c r="AI58" s="64"/>
      <c r="AJ58" s="49"/>
    </row>
    <row r="59" spans="1:36" ht="11.1" customHeight="1">
      <c r="A59" s="87"/>
      <c r="B59" s="88"/>
      <c r="C59" s="58" t="s">
        <v>81</v>
      </c>
      <c r="D59" s="59">
        <v>53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10.827999999999999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9.8960000000000008</v>
      </c>
      <c r="V59" s="65">
        <v>0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  <c r="AC59" s="65">
        <v>28.033999999999999</v>
      </c>
      <c r="AD59" s="65">
        <v>3.0350000000000001</v>
      </c>
      <c r="AE59" s="65">
        <v>0</v>
      </c>
      <c r="AF59" s="69">
        <v>51.792999999999999</v>
      </c>
      <c r="AG59" s="39">
        <v>53</v>
      </c>
      <c r="AH59" s="63"/>
      <c r="AI59" s="64"/>
      <c r="AJ59" s="49"/>
    </row>
    <row r="60" spans="1:36" ht="11.1" customHeight="1">
      <c r="A60" s="87"/>
      <c r="B60" s="88"/>
      <c r="C60" s="58" t="s">
        <v>82</v>
      </c>
      <c r="D60" s="59">
        <v>54</v>
      </c>
      <c r="E60" s="66" t="s">
        <v>108</v>
      </c>
      <c r="F60" s="65">
        <v>0</v>
      </c>
      <c r="G60" s="65">
        <v>0</v>
      </c>
      <c r="H60" s="65">
        <v>0</v>
      </c>
      <c r="I60" s="65">
        <v>0</v>
      </c>
      <c r="J60" s="66" t="s">
        <v>108</v>
      </c>
      <c r="K60" s="65">
        <v>0</v>
      </c>
      <c r="L60" s="65">
        <v>0</v>
      </c>
      <c r="M60" s="65">
        <v>0</v>
      </c>
      <c r="N60" s="65">
        <v>0</v>
      </c>
      <c r="O60" s="66" t="s">
        <v>108</v>
      </c>
      <c r="P60" s="65">
        <v>0</v>
      </c>
      <c r="Q60" s="65">
        <v>0</v>
      </c>
      <c r="R60" s="66">
        <v>0</v>
      </c>
      <c r="S60" s="66" t="s">
        <v>108</v>
      </c>
      <c r="T60" s="65">
        <v>0</v>
      </c>
      <c r="U60" s="66" t="s">
        <v>108</v>
      </c>
      <c r="V60" s="65">
        <v>0</v>
      </c>
      <c r="W60" s="65" t="s">
        <v>108</v>
      </c>
      <c r="X60" s="65">
        <v>0</v>
      </c>
      <c r="Y60" s="65">
        <v>0</v>
      </c>
      <c r="Z60" s="66">
        <v>0</v>
      </c>
      <c r="AA60" s="66" t="s">
        <v>108</v>
      </c>
      <c r="AB60" s="66">
        <v>0</v>
      </c>
      <c r="AC60" s="66" t="s">
        <v>108</v>
      </c>
      <c r="AD60" s="66" t="s">
        <v>108</v>
      </c>
      <c r="AE60" s="65">
        <v>0</v>
      </c>
      <c r="AF60" s="69" t="s">
        <v>108</v>
      </c>
      <c r="AG60" s="39">
        <v>54</v>
      </c>
      <c r="AH60" s="63"/>
      <c r="AI60" s="64"/>
      <c r="AJ60" s="49"/>
    </row>
    <row r="61" spans="1:36" ht="11.1" customHeight="1">
      <c r="A61" s="87"/>
      <c r="B61" s="88"/>
      <c r="C61" s="58" t="s">
        <v>83</v>
      </c>
      <c r="D61" s="59">
        <v>55</v>
      </c>
      <c r="E61" s="65">
        <v>0</v>
      </c>
      <c r="F61" s="65">
        <v>0</v>
      </c>
      <c r="G61" s="65">
        <v>0</v>
      </c>
      <c r="H61" s="65">
        <v>0</v>
      </c>
      <c r="I61" s="65">
        <v>9.8000000000000004E-2</v>
      </c>
      <c r="J61" s="65">
        <v>0</v>
      </c>
      <c r="K61" s="65">
        <v>0</v>
      </c>
      <c r="L61" s="65">
        <v>0</v>
      </c>
      <c r="M61" s="65">
        <v>0</v>
      </c>
      <c r="N61" s="65">
        <v>0</v>
      </c>
      <c r="O61" s="65">
        <v>15.106</v>
      </c>
      <c r="P61" s="65">
        <v>0</v>
      </c>
      <c r="Q61" s="65">
        <v>0</v>
      </c>
      <c r="R61" s="65">
        <v>0</v>
      </c>
      <c r="S61" s="65">
        <v>1.1739999999999999</v>
      </c>
      <c r="T61" s="65">
        <v>0</v>
      </c>
      <c r="U61" s="65">
        <v>139.34100000000001</v>
      </c>
      <c r="V61" s="65">
        <v>0</v>
      </c>
      <c r="W61" s="65">
        <v>0</v>
      </c>
      <c r="X61" s="65">
        <v>0</v>
      </c>
      <c r="Y61" s="65">
        <v>0</v>
      </c>
      <c r="Z61" s="65">
        <v>0</v>
      </c>
      <c r="AA61" s="65">
        <v>4296.5140000000001</v>
      </c>
      <c r="AB61" s="65">
        <v>0</v>
      </c>
      <c r="AC61" s="65">
        <v>1310.453</v>
      </c>
      <c r="AD61" s="65">
        <v>3.3050000000000002</v>
      </c>
      <c r="AE61" s="65">
        <v>0</v>
      </c>
      <c r="AF61" s="69">
        <v>5765.991</v>
      </c>
      <c r="AG61" s="39">
        <v>55</v>
      </c>
      <c r="AH61" s="63"/>
      <c r="AI61" s="64"/>
      <c r="AJ61" s="49"/>
    </row>
    <row r="62" spans="1:36" ht="11.1" customHeight="1">
      <c r="A62" s="87"/>
      <c r="B62" s="88"/>
      <c r="C62" s="58" t="s">
        <v>84</v>
      </c>
      <c r="D62" s="59">
        <v>56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1237.9380000000001</v>
      </c>
      <c r="K62" s="65">
        <v>0</v>
      </c>
      <c r="L62" s="65">
        <v>0</v>
      </c>
      <c r="M62" s="65">
        <v>5.8999999999999997E-2</v>
      </c>
      <c r="N62" s="65">
        <v>0</v>
      </c>
      <c r="O62" s="65">
        <v>336.37900000000002</v>
      </c>
      <c r="P62" s="65">
        <v>0</v>
      </c>
      <c r="Q62" s="65">
        <v>0</v>
      </c>
      <c r="R62" s="65">
        <v>0</v>
      </c>
      <c r="S62" s="65">
        <v>0.98599999999999999</v>
      </c>
      <c r="T62" s="65">
        <v>0</v>
      </c>
      <c r="U62" s="65">
        <v>3448.623</v>
      </c>
      <c r="V62" s="65">
        <v>0</v>
      </c>
      <c r="W62" s="65">
        <v>7.3120000000000003</v>
      </c>
      <c r="X62" s="65">
        <v>0</v>
      </c>
      <c r="Y62" s="65">
        <v>0</v>
      </c>
      <c r="Z62" s="65">
        <v>0</v>
      </c>
      <c r="AA62" s="65">
        <v>133.626</v>
      </c>
      <c r="AB62" s="65">
        <v>0.74</v>
      </c>
      <c r="AC62" s="65">
        <v>2545.4470000000001</v>
      </c>
      <c r="AD62" s="65">
        <v>204.61</v>
      </c>
      <c r="AE62" s="65">
        <v>28.285</v>
      </c>
      <c r="AF62" s="69">
        <v>7944.0050000000001</v>
      </c>
      <c r="AG62" s="39">
        <v>56</v>
      </c>
      <c r="AH62" s="63"/>
      <c r="AI62" s="64"/>
      <c r="AJ62" s="49"/>
    </row>
    <row r="63" spans="1:36" ht="11.1" customHeight="1">
      <c r="A63" s="87"/>
      <c r="B63" s="88"/>
      <c r="C63" s="58" t="s">
        <v>105</v>
      </c>
      <c r="D63" s="59">
        <v>57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65">
        <v>9.0180000000000007</v>
      </c>
      <c r="P63" s="65">
        <v>0</v>
      </c>
      <c r="Q63" s="65">
        <v>0</v>
      </c>
      <c r="R63" s="65">
        <v>0</v>
      </c>
      <c r="S63" s="65">
        <v>3.4590000000000001</v>
      </c>
      <c r="T63" s="65">
        <v>0</v>
      </c>
      <c r="U63" s="65">
        <v>211.27699999999999</v>
      </c>
      <c r="V63" s="65">
        <v>0</v>
      </c>
      <c r="W63" s="65">
        <v>0</v>
      </c>
      <c r="X63" s="65">
        <v>0</v>
      </c>
      <c r="Y63" s="65">
        <v>0</v>
      </c>
      <c r="Z63" s="65">
        <v>0</v>
      </c>
      <c r="AA63" s="65">
        <v>0</v>
      </c>
      <c r="AB63" s="65">
        <v>0</v>
      </c>
      <c r="AC63" s="65">
        <v>318.04199999999997</v>
      </c>
      <c r="AD63" s="65">
        <v>49.658000000000001</v>
      </c>
      <c r="AE63" s="65">
        <v>0</v>
      </c>
      <c r="AF63" s="69">
        <v>591.45399999999995</v>
      </c>
      <c r="AG63" s="39">
        <v>57</v>
      </c>
      <c r="AH63" s="63"/>
      <c r="AI63" s="64"/>
      <c r="AJ63" s="49"/>
    </row>
    <row r="64" spans="1:36" ht="11.1" customHeight="1">
      <c r="A64" s="87"/>
      <c r="B64" s="88"/>
      <c r="C64" s="58" t="s">
        <v>95</v>
      </c>
      <c r="D64" s="59">
        <v>58</v>
      </c>
      <c r="E64" s="65">
        <v>0</v>
      </c>
      <c r="F64" s="65">
        <v>0</v>
      </c>
      <c r="G64" s="65">
        <v>0</v>
      </c>
      <c r="H64" s="65">
        <v>0</v>
      </c>
      <c r="I64" s="65">
        <v>0</v>
      </c>
      <c r="J64" s="65">
        <v>213.97</v>
      </c>
      <c r="K64" s="65">
        <v>0</v>
      </c>
      <c r="L64" s="65">
        <v>0</v>
      </c>
      <c r="M64" s="65">
        <v>2.3E-2</v>
      </c>
      <c r="N64" s="65">
        <v>0</v>
      </c>
      <c r="O64" s="65">
        <v>16.309000000000001</v>
      </c>
      <c r="P64" s="65">
        <v>7.2350000000000003</v>
      </c>
      <c r="Q64" s="65">
        <v>0</v>
      </c>
      <c r="R64" s="65">
        <v>786.65499999999997</v>
      </c>
      <c r="S64" s="65">
        <v>0.16500000000000001</v>
      </c>
      <c r="T64" s="65">
        <v>12545.133</v>
      </c>
      <c r="U64" s="65">
        <v>4117.4399999999996</v>
      </c>
      <c r="V64" s="65">
        <v>0</v>
      </c>
      <c r="W64" s="65">
        <v>0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  <c r="AC64" s="65">
        <v>5956.134</v>
      </c>
      <c r="AD64" s="65">
        <v>1139.538</v>
      </c>
      <c r="AE64" s="65">
        <v>38.688000000000002</v>
      </c>
      <c r="AF64" s="69">
        <v>24821.29</v>
      </c>
      <c r="AG64" s="39">
        <v>58</v>
      </c>
      <c r="AH64" s="63"/>
      <c r="AI64" s="64"/>
      <c r="AJ64" s="49"/>
    </row>
    <row r="65" spans="1:36" ht="11.1" customHeight="1">
      <c r="A65" s="87"/>
      <c r="B65" s="88"/>
      <c r="C65" s="58" t="s">
        <v>96</v>
      </c>
      <c r="D65" s="59">
        <v>59</v>
      </c>
      <c r="E65" s="65">
        <v>0</v>
      </c>
      <c r="F65" s="65">
        <v>0</v>
      </c>
      <c r="G65" s="65">
        <v>0</v>
      </c>
      <c r="H65" s="65">
        <v>0</v>
      </c>
      <c r="I65" s="65">
        <v>0</v>
      </c>
      <c r="J65" s="65">
        <v>0</v>
      </c>
      <c r="K65" s="65">
        <v>0</v>
      </c>
      <c r="L65" s="65">
        <v>0</v>
      </c>
      <c r="M65" s="65">
        <v>3.5139999999999998</v>
      </c>
      <c r="N65" s="65">
        <v>0</v>
      </c>
      <c r="O65" s="65">
        <v>110.497</v>
      </c>
      <c r="P65" s="65">
        <v>0</v>
      </c>
      <c r="Q65" s="65">
        <v>0</v>
      </c>
      <c r="R65" s="65">
        <v>0</v>
      </c>
      <c r="S65" s="65">
        <v>0.58499999999999996</v>
      </c>
      <c r="T65" s="65">
        <v>0</v>
      </c>
      <c r="U65" s="65">
        <v>522.61300000000006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0.50600000000000001</v>
      </c>
      <c r="AB65" s="65">
        <v>0</v>
      </c>
      <c r="AC65" s="65">
        <v>783.77700000000004</v>
      </c>
      <c r="AD65" s="65">
        <v>10.3</v>
      </c>
      <c r="AE65" s="65">
        <v>0</v>
      </c>
      <c r="AF65" s="69">
        <v>1431.7919999999999</v>
      </c>
      <c r="AG65" s="39">
        <v>59</v>
      </c>
      <c r="AH65" s="63"/>
      <c r="AI65" s="64"/>
      <c r="AJ65" s="49"/>
    </row>
    <row r="66" spans="1:36" ht="11.1" customHeight="1">
      <c r="A66" s="87"/>
      <c r="B66" s="88"/>
      <c r="C66" s="58" t="s">
        <v>85</v>
      </c>
      <c r="D66" s="59">
        <v>60</v>
      </c>
      <c r="E66" s="65">
        <v>0</v>
      </c>
      <c r="F66" s="65">
        <v>0</v>
      </c>
      <c r="G66" s="65">
        <v>0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v>0</v>
      </c>
      <c r="N66" s="65">
        <v>0</v>
      </c>
      <c r="O66" s="65">
        <v>12.516</v>
      </c>
      <c r="P66" s="65">
        <v>0</v>
      </c>
      <c r="Q66" s="65">
        <v>0</v>
      </c>
      <c r="R66" s="65">
        <v>0</v>
      </c>
      <c r="S66" s="65">
        <v>0.27900000000000003</v>
      </c>
      <c r="T66" s="65">
        <v>0</v>
      </c>
      <c r="U66" s="65">
        <v>153.24199999999999</v>
      </c>
      <c r="V66" s="65">
        <v>0</v>
      </c>
      <c r="W66" s="65">
        <v>0</v>
      </c>
      <c r="X66" s="65">
        <v>0</v>
      </c>
      <c r="Y66" s="65">
        <v>0</v>
      </c>
      <c r="Z66" s="65">
        <v>0</v>
      </c>
      <c r="AA66" s="65">
        <v>0</v>
      </c>
      <c r="AB66" s="65">
        <v>0.54600000000000004</v>
      </c>
      <c r="AC66" s="65">
        <v>194.12</v>
      </c>
      <c r="AD66" s="65">
        <v>61.859000000000002</v>
      </c>
      <c r="AE66" s="65">
        <v>0</v>
      </c>
      <c r="AF66" s="69">
        <v>422.56200000000001</v>
      </c>
      <c r="AG66" s="39">
        <v>60</v>
      </c>
      <c r="AH66" s="63"/>
      <c r="AI66" s="64"/>
      <c r="AJ66" s="49"/>
    </row>
    <row r="67" spans="1:36" ht="11.1" customHeight="1">
      <c r="A67" s="87"/>
      <c r="B67" s="88"/>
      <c r="C67" s="58" t="s">
        <v>86</v>
      </c>
      <c r="D67" s="59">
        <v>61</v>
      </c>
      <c r="E67" s="65">
        <v>0</v>
      </c>
      <c r="F67" s="65">
        <v>0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65">
        <v>0</v>
      </c>
      <c r="O67" s="65">
        <v>76.736999999999995</v>
      </c>
      <c r="P67" s="65">
        <v>0</v>
      </c>
      <c r="Q67" s="65">
        <v>0</v>
      </c>
      <c r="R67" s="65">
        <v>0</v>
      </c>
      <c r="S67" s="65">
        <v>5.1059999999999999</v>
      </c>
      <c r="T67" s="65">
        <v>0</v>
      </c>
      <c r="U67" s="65">
        <v>491.23700000000002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2.4889999999999999</v>
      </c>
      <c r="AB67" s="65">
        <v>3.6</v>
      </c>
      <c r="AC67" s="65">
        <v>1447.9079999999999</v>
      </c>
      <c r="AD67" s="65">
        <v>248.74</v>
      </c>
      <c r="AE67" s="65">
        <v>0</v>
      </c>
      <c r="AF67" s="69">
        <v>2275.817</v>
      </c>
      <c r="AG67" s="39">
        <v>61</v>
      </c>
      <c r="AH67" s="63"/>
      <c r="AI67" s="64"/>
      <c r="AJ67" s="49"/>
    </row>
    <row r="68" spans="1:36" ht="11.1" customHeight="1">
      <c r="A68" s="87"/>
      <c r="B68" s="88"/>
      <c r="C68" s="58" t="s">
        <v>102</v>
      </c>
      <c r="D68" s="59">
        <v>62</v>
      </c>
      <c r="E68" s="65">
        <v>0</v>
      </c>
      <c r="F68" s="65">
        <v>0</v>
      </c>
      <c r="G68" s="65">
        <v>0</v>
      </c>
      <c r="H68" s="65">
        <v>0</v>
      </c>
      <c r="I68" s="65">
        <v>0</v>
      </c>
      <c r="J68" s="65">
        <v>0</v>
      </c>
      <c r="K68" s="65">
        <v>0</v>
      </c>
      <c r="L68" s="65">
        <v>0</v>
      </c>
      <c r="M68" s="65">
        <v>0.19400000000000001</v>
      </c>
      <c r="N68" s="65">
        <v>0</v>
      </c>
      <c r="O68" s="65">
        <v>4.54</v>
      </c>
      <c r="P68" s="65">
        <v>0</v>
      </c>
      <c r="Q68" s="65">
        <v>0</v>
      </c>
      <c r="R68" s="65">
        <v>0</v>
      </c>
      <c r="S68" s="65">
        <v>17.364000000000001</v>
      </c>
      <c r="T68" s="65">
        <v>0</v>
      </c>
      <c r="U68" s="65">
        <v>5388.5609999999997</v>
      </c>
      <c r="V68" s="65">
        <v>0</v>
      </c>
      <c r="W68" s="65">
        <v>0</v>
      </c>
      <c r="X68" s="65">
        <v>0</v>
      </c>
      <c r="Y68" s="65">
        <v>0</v>
      </c>
      <c r="Z68" s="65">
        <v>0</v>
      </c>
      <c r="AA68" s="65">
        <v>67.340999999999994</v>
      </c>
      <c r="AB68" s="65">
        <v>0</v>
      </c>
      <c r="AC68" s="65">
        <v>1184.403</v>
      </c>
      <c r="AD68" s="65">
        <v>0.59499999999999997</v>
      </c>
      <c r="AE68" s="65">
        <v>0</v>
      </c>
      <c r="AF68" s="69">
        <v>6662.9979999999996</v>
      </c>
      <c r="AG68" s="39">
        <v>62</v>
      </c>
      <c r="AH68" s="63"/>
      <c r="AI68" s="64"/>
      <c r="AJ68" s="49"/>
    </row>
    <row r="69" spans="1:36" ht="11.1" customHeight="1">
      <c r="A69" s="87"/>
      <c r="B69" s="88"/>
      <c r="C69" s="58" t="s">
        <v>97</v>
      </c>
      <c r="D69" s="59">
        <v>63</v>
      </c>
      <c r="E69" s="65">
        <v>0</v>
      </c>
      <c r="F69" s="65">
        <v>0</v>
      </c>
      <c r="G69" s="65">
        <v>636.95699999999999</v>
      </c>
      <c r="H69" s="65">
        <v>0</v>
      </c>
      <c r="I69" s="65">
        <v>0.77400000000000002</v>
      </c>
      <c r="J69" s="65">
        <v>201.28800000000001</v>
      </c>
      <c r="K69" s="65">
        <v>0</v>
      </c>
      <c r="L69" s="65">
        <v>0</v>
      </c>
      <c r="M69" s="65">
        <v>0</v>
      </c>
      <c r="N69" s="65">
        <v>0</v>
      </c>
      <c r="O69" s="65">
        <v>123.60599999999999</v>
      </c>
      <c r="P69" s="65">
        <v>0</v>
      </c>
      <c r="Q69" s="65">
        <v>0</v>
      </c>
      <c r="R69" s="65">
        <v>0</v>
      </c>
      <c r="S69" s="65">
        <v>10.917</v>
      </c>
      <c r="T69" s="65">
        <v>0</v>
      </c>
      <c r="U69" s="65">
        <v>1695.3430000000001</v>
      </c>
      <c r="V69" s="65">
        <v>0</v>
      </c>
      <c r="W69" s="65">
        <v>0</v>
      </c>
      <c r="X69" s="65">
        <v>0</v>
      </c>
      <c r="Y69" s="65">
        <v>0</v>
      </c>
      <c r="Z69" s="65">
        <v>0</v>
      </c>
      <c r="AA69" s="65">
        <v>4.7919999999999998</v>
      </c>
      <c r="AB69" s="65">
        <v>0</v>
      </c>
      <c r="AC69" s="65">
        <v>533.48800000000006</v>
      </c>
      <c r="AD69" s="65">
        <v>28.888999999999999</v>
      </c>
      <c r="AE69" s="65">
        <v>0</v>
      </c>
      <c r="AF69" s="69">
        <v>3236.0540000000001</v>
      </c>
      <c r="AG69" s="39">
        <v>63</v>
      </c>
      <c r="AH69" s="63"/>
      <c r="AI69" s="64"/>
      <c r="AJ69" s="49"/>
    </row>
    <row r="70" spans="1:36" ht="11.1" customHeight="1">
      <c r="A70" s="87"/>
      <c r="B70" s="88"/>
      <c r="C70" s="58" t="s">
        <v>87</v>
      </c>
      <c r="D70" s="59">
        <v>64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0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2882.5940000000001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0</v>
      </c>
      <c r="AC70" s="65">
        <v>2924.5889999999999</v>
      </c>
      <c r="AD70" s="65">
        <v>25.161000000000001</v>
      </c>
      <c r="AE70" s="65">
        <v>0</v>
      </c>
      <c r="AF70" s="69">
        <v>5832.3440000000001</v>
      </c>
      <c r="AG70" s="39">
        <v>64</v>
      </c>
      <c r="AH70" s="63"/>
      <c r="AI70" s="64"/>
      <c r="AJ70" s="49"/>
    </row>
    <row r="71" spans="1:36" ht="11.1" customHeight="1">
      <c r="A71" s="87"/>
      <c r="B71" s="88"/>
      <c r="C71" s="58" t="s">
        <v>98</v>
      </c>
      <c r="D71" s="59">
        <v>65</v>
      </c>
      <c r="E71" s="65">
        <v>0</v>
      </c>
      <c r="F71" s="65">
        <v>0</v>
      </c>
      <c r="G71" s="65">
        <v>139.10900000000001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35.851999999999997</v>
      </c>
      <c r="P71" s="65">
        <v>0</v>
      </c>
      <c r="Q71" s="65">
        <v>0</v>
      </c>
      <c r="R71" s="65">
        <v>0</v>
      </c>
      <c r="S71" s="65">
        <v>1.988</v>
      </c>
      <c r="T71" s="65">
        <v>0</v>
      </c>
      <c r="U71" s="65">
        <v>1751.21</v>
      </c>
      <c r="V71" s="65">
        <v>0</v>
      </c>
      <c r="W71" s="65">
        <v>0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2171.91</v>
      </c>
      <c r="AD71" s="65">
        <v>34.655999999999999</v>
      </c>
      <c r="AE71" s="65">
        <v>220.67599999999999</v>
      </c>
      <c r="AF71" s="69">
        <v>4355.4009999999998</v>
      </c>
      <c r="AG71" s="39">
        <v>65</v>
      </c>
      <c r="AH71" s="63"/>
      <c r="AI71" s="64"/>
      <c r="AJ71" s="49"/>
    </row>
    <row r="72" spans="1:36" ht="11.1" customHeight="1">
      <c r="A72" s="87"/>
      <c r="B72" s="88"/>
      <c r="C72" s="58" t="s">
        <v>99</v>
      </c>
      <c r="D72" s="59">
        <v>66</v>
      </c>
      <c r="E72" s="65">
        <v>0</v>
      </c>
      <c r="F72" s="65">
        <v>0</v>
      </c>
      <c r="G72" s="65">
        <v>0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65">
        <v>0</v>
      </c>
      <c r="O72" s="65">
        <v>1.391</v>
      </c>
      <c r="P72" s="65">
        <v>0</v>
      </c>
      <c r="Q72" s="65">
        <v>0</v>
      </c>
      <c r="R72" s="65">
        <v>0</v>
      </c>
      <c r="S72" s="65">
        <v>0</v>
      </c>
      <c r="T72" s="65">
        <v>0</v>
      </c>
      <c r="U72" s="65">
        <v>546.01900000000001</v>
      </c>
      <c r="V72" s="65">
        <v>0</v>
      </c>
      <c r="W72" s="65">
        <v>0</v>
      </c>
      <c r="X72" s="65">
        <v>0</v>
      </c>
      <c r="Y72" s="65">
        <v>0</v>
      </c>
      <c r="Z72" s="65">
        <v>0</v>
      </c>
      <c r="AA72" s="65">
        <v>0</v>
      </c>
      <c r="AB72" s="65">
        <v>0</v>
      </c>
      <c r="AC72" s="65">
        <v>186.47300000000001</v>
      </c>
      <c r="AD72" s="65">
        <v>0</v>
      </c>
      <c r="AE72" s="65">
        <v>0</v>
      </c>
      <c r="AF72" s="69">
        <v>733.88300000000004</v>
      </c>
      <c r="AG72" s="39">
        <v>66</v>
      </c>
      <c r="AH72" s="63"/>
      <c r="AI72" s="64"/>
      <c r="AJ72" s="49"/>
    </row>
    <row r="73" spans="1:36" ht="11.1" customHeight="1">
      <c r="A73" s="87"/>
      <c r="B73" s="88"/>
      <c r="C73" s="58" t="s">
        <v>88</v>
      </c>
      <c r="D73" s="59">
        <v>67</v>
      </c>
      <c r="E73" s="65">
        <v>0</v>
      </c>
      <c r="F73" s="65">
        <v>3.1E-2</v>
      </c>
      <c r="G73" s="65">
        <v>0</v>
      </c>
      <c r="H73" s="65">
        <v>0</v>
      </c>
      <c r="I73" s="65">
        <v>0</v>
      </c>
      <c r="J73" s="65">
        <v>0</v>
      </c>
      <c r="K73" s="65">
        <v>0</v>
      </c>
      <c r="L73" s="65">
        <v>0</v>
      </c>
      <c r="M73" s="65">
        <v>0</v>
      </c>
      <c r="N73" s="65">
        <v>0</v>
      </c>
      <c r="O73" s="65">
        <v>130.04</v>
      </c>
      <c r="P73" s="65">
        <v>0</v>
      </c>
      <c r="Q73" s="65">
        <v>0</v>
      </c>
      <c r="R73" s="65">
        <v>0.17799999999999999</v>
      </c>
      <c r="S73" s="65">
        <v>37.645000000000003</v>
      </c>
      <c r="T73" s="65">
        <v>0</v>
      </c>
      <c r="U73" s="65">
        <v>1803.7850000000001</v>
      </c>
      <c r="V73" s="65">
        <v>0</v>
      </c>
      <c r="W73" s="65">
        <v>0</v>
      </c>
      <c r="X73" s="65">
        <v>0</v>
      </c>
      <c r="Y73" s="65">
        <v>0</v>
      </c>
      <c r="Z73" s="65">
        <v>1.0509999999999999</v>
      </c>
      <c r="AA73" s="65">
        <v>21.096</v>
      </c>
      <c r="AB73" s="65">
        <v>0.88700000000000001</v>
      </c>
      <c r="AC73" s="65">
        <v>2272.4070000000002</v>
      </c>
      <c r="AD73" s="65">
        <v>147.53700000000001</v>
      </c>
      <c r="AE73" s="65">
        <v>0</v>
      </c>
      <c r="AF73" s="69">
        <v>4414.6570000000002</v>
      </c>
      <c r="AG73" s="39">
        <v>67</v>
      </c>
      <c r="AH73" s="63"/>
      <c r="AI73" s="64"/>
      <c r="AJ73" s="49"/>
    </row>
    <row r="74" spans="1:36" ht="11.1" customHeight="1">
      <c r="A74" s="87"/>
      <c r="B74" s="88"/>
      <c r="C74" s="58" t="s">
        <v>106</v>
      </c>
      <c r="D74" s="59">
        <v>68</v>
      </c>
      <c r="E74" s="65">
        <v>0</v>
      </c>
      <c r="F74" s="65">
        <v>0</v>
      </c>
      <c r="G74" s="65">
        <v>0</v>
      </c>
      <c r="H74" s="65">
        <v>0</v>
      </c>
      <c r="I74" s="65">
        <v>0</v>
      </c>
      <c r="J74" s="65">
        <v>0</v>
      </c>
      <c r="K74" s="65">
        <v>0</v>
      </c>
      <c r="L74" s="65">
        <v>0</v>
      </c>
      <c r="M74" s="65">
        <v>0.154</v>
      </c>
      <c r="N74" s="65">
        <v>0</v>
      </c>
      <c r="O74" s="65">
        <v>17.350000000000001</v>
      </c>
      <c r="P74" s="65">
        <v>0</v>
      </c>
      <c r="Q74" s="65">
        <v>0</v>
      </c>
      <c r="R74" s="65">
        <v>0</v>
      </c>
      <c r="S74" s="65">
        <v>0.83099999999999996</v>
      </c>
      <c r="T74" s="65">
        <v>0</v>
      </c>
      <c r="U74" s="65">
        <v>538.77700000000004</v>
      </c>
      <c r="V74" s="65">
        <v>0</v>
      </c>
      <c r="W74" s="65">
        <v>0</v>
      </c>
      <c r="X74" s="65">
        <v>0</v>
      </c>
      <c r="Y74" s="65">
        <v>0</v>
      </c>
      <c r="Z74" s="65">
        <v>0</v>
      </c>
      <c r="AA74" s="65">
        <v>4.1360000000000001</v>
      </c>
      <c r="AB74" s="65">
        <v>120.251</v>
      </c>
      <c r="AC74" s="65">
        <v>4223.9279999999999</v>
      </c>
      <c r="AD74" s="65">
        <v>2133.0070000000001</v>
      </c>
      <c r="AE74" s="65">
        <v>0</v>
      </c>
      <c r="AF74" s="69">
        <v>7038.4340000000002</v>
      </c>
      <c r="AG74" s="39">
        <v>68</v>
      </c>
      <c r="AH74" s="63"/>
      <c r="AI74" s="64"/>
      <c r="AJ74" s="49"/>
    </row>
    <row r="75" spans="1:36" ht="11.1" customHeight="1">
      <c r="A75" s="87"/>
      <c r="B75" s="88"/>
      <c r="C75" s="58" t="s">
        <v>89</v>
      </c>
      <c r="D75" s="59">
        <v>69</v>
      </c>
      <c r="E75" s="65">
        <v>0</v>
      </c>
      <c r="F75" s="65">
        <v>0</v>
      </c>
      <c r="G75" s="65">
        <v>0</v>
      </c>
      <c r="H75" s="65">
        <v>0</v>
      </c>
      <c r="I75" s="65">
        <v>0</v>
      </c>
      <c r="J75" s="65">
        <v>0</v>
      </c>
      <c r="K75" s="65">
        <v>0</v>
      </c>
      <c r="L75" s="65">
        <v>0</v>
      </c>
      <c r="M75" s="65">
        <v>0</v>
      </c>
      <c r="N75" s="65">
        <v>0</v>
      </c>
      <c r="O75" s="65">
        <v>43.465000000000003</v>
      </c>
      <c r="P75" s="65">
        <v>0</v>
      </c>
      <c r="Q75" s="65">
        <v>0</v>
      </c>
      <c r="R75" s="65">
        <v>0</v>
      </c>
      <c r="S75" s="65">
        <v>3.1960000000000002</v>
      </c>
      <c r="T75" s="65">
        <v>0</v>
      </c>
      <c r="U75" s="65">
        <v>357.39299999999997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2.7290000000000001</v>
      </c>
      <c r="AB75" s="65">
        <v>3.532</v>
      </c>
      <c r="AC75" s="65">
        <v>847.14400000000001</v>
      </c>
      <c r="AD75" s="65">
        <v>71.460999999999999</v>
      </c>
      <c r="AE75" s="65">
        <v>0</v>
      </c>
      <c r="AF75" s="69">
        <v>1328.92</v>
      </c>
      <c r="AG75" s="39">
        <v>69</v>
      </c>
      <c r="AH75" s="63"/>
      <c r="AI75" s="64"/>
      <c r="AJ75" s="49"/>
    </row>
    <row r="76" spans="1:36" ht="11.1" customHeight="1">
      <c r="A76" s="87"/>
      <c r="B76" s="88"/>
      <c r="C76" s="58" t="s">
        <v>90</v>
      </c>
      <c r="D76" s="59">
        <v>70</v>
      </c>
      <c r="E76" s="65">
        <v>0</v>
      </c>
      <c r="F76" s="65">
        <v>0</v>
      </c>
      <c r="G76" s="65">
        <v>0</v>
      </c>
      <c r="H76" s="65">
        <v>0</v>
      </c>
      <c r="I76" s="65">
        <v>0</v>
      </c>
      <c r="J76" s="65">
        <v>0</v>
      </c>
      <c r="K76" s="65">
        <v>0</v>
      </c>
      <c r="L76" s="65">
        <v>0</v>
      </c>
      <c r="M76" s="65">
        <v>1.0999999999999999E-2</v>
      </c>
      <c r="N76" s="65">
        <v>0</v>
      </c>
      <c r="O76" s="65">
        <v>61.314999999999998</v>
      </c>
      <c r="P76" s="65">
        <v>0</v>
      </c>
      <c r="Q76" s="65">
        <v>0</v>
      </c>
      <c r="R76" s="65">
        <v>0</v>
      </c>
      <c r="S76" s="65">
        <v>23.936</v>
      </c>
      <c r="T76" s="65">
        <v>0</v>
      </c>
      <c r="U76" s="65">
        <v>788.07100000000003</v>
      </c>
      <c r="V76" s="65">
        <v>0</v>
      </c>
      <c r="W76" s="65">
        <v>0</v>
      </c>
      <c r="X76" s="65">
        <v>0</v>
      </c>
      <c r="Y76" s="65">
        <v>0</v>
      </c>
      <c r="Z76" s="65">
        <v>0</v>
      </c>
      <c r="AA76" s="65">
        <v>4.7439999999999998</v>
      </c>
      <c r="AB76" s="65">
        <v>3.14</v>
      </c>
      <c r="AC76" s="65">
        <v>1448.674</v>
      </c>
      <c r="AD76" s="65">
        <v>173.29</v>
      </c>
      <c r="AE76" s="65">
        <v>0</v>
      </c>
      <c r="AF76" s="69">
        <v>2503.181</v>
      </c>
      <c r="AG76" s="39">
        <v>70</v>
      </c>
      <c r="AH76" s="63"/>
      <c r="AI76" s="64"/>
      <c r="AJ76" s="49"/>
    </row>
    <row r="77" spans="1:36" ht="11.1" customHeight="1">
      <c r="A77" s="87"/>
      <c r="B77" s="88"/>
      <c r="C77" s="58" t="s">
        <v>91</v>
      </c>
      <c r="D77" s="59">
        <v>71</v>
      </c>
      <c r="E77" s="65">
        <v>0</v>
      </c>
      <c r="F77" s="65">
        <v>0</v>
      </c>
      <c r="G77" s="65">
        <v>0</v>
      </c>
      <c r="H77" s="65">
        <v>0</v>
      </c>
      <c r="I77" s="65">
        <v>0</v>
      </c>
      <c r="J77" s="65">
        <v>0</v>
      </c>
      <c r="K77" s="65">
        <v>0</v>
      </c>
      <c r="L77" s="65">
        <v>0</v>
      </c>
      <c r="M77" s="65">
        <v>0.496</v>
      </c>
      <c r="N77" s="65">
        <v>0</v>
      </c>
      <c r="O77" s="65">
        <v>70.668000000000006</v>
      </c>
      <c r="P77" s="65">
        <v>0</v>
      </c>
      <c r="Q77" s="65">
        <v>0</v>
      </c>
      <c r="R77" s="65">
        <v>0</v>
      </c>
      <c r="S77" s="65">
        <v>4.5190000000000001</v>
      </c>
      <c r="T77" s="65">
        <v>0</v>
      </c>
      <c r="U77" s="65">
        <v>1444.472</v>
      </c>
      <c r="V77" s="65">
        <v>0</v>
      </c>
      <c r="W77" s="65">
        <v>0</v>
      </c>
      <c r="X77" s="65">
        <v>0</v>
      </c>
      <c r="Y77" s="65">
        <v>0</v>
      </c>
      <c r="Z77" s="65">
        <v>0</v>
      </c>
      <c r="AA77" s="65">
        <v>165.21</v>
      </c>
      <c r="AB77" s="65">
        <v>0</v>
      </c>
      <c r="AC77" s="65">
        <v>3078.2840000000001</v>
      </c>
      <c r="AD77" s="65">
        <v>194.96799999999999</v>
      </c>
      <c r="AE77" s="65">
        <v>0</v>
      </c>
      <c r="AF77" s="69">
        <v>4958.6170000000002</v>
      </c>
      <c r="AG77" s="39">
        <v>71</v>
      </c>
      <c r="AH77" s="63"/>
      <c r="AI77" s="64"/>
      <c r="AJ77" s="49"/>
    </row>
    <row r="78" spans="1:36" ht="11.1" customHeight="1">
      <c r="A78" s="87"/>
      <c r="B78" s="88"/>
      <c r="C78" s="58" t="s">
        <v>30</v>
      </c>
      <c r="D78" s="59">
        <v>72</v>
      </c>
      <c r="E78" s="65">
        <v>0</v>
      </c>
      <c r="F78" s="65">
        <v>0</v>
      </c>
      <c r="G78" s="65">
        <v>0</v>
      </c>
      <c r="H78" s="65">
        <v>0</v>
      </c>
      <c r="I78" s="65">
        <v>0</v>
      </c>
      <c r="J78" s="65">
        <v>0</v>
      </c>
      <c r="K78" s="65">
        <v>0</v>
      </c>
      <c r="L78" s="65">
        <v>0</v>
      </c>
      <c r="M78" s="65">
        <v>0</v>
      </c>
      <c r="N78" s="65">
        <v>0</v>
      </c>
      <c r="O78" s="65">
        <v>6.0350000000000001</v>
      </c>
      <c r="P78" s="65">
        <v>0</v>
      </c>
      <c r="Q78" s="65">
        <v>0</v>
      </c>
      <c r="R78" s="65">
        <v>0</v>
      </c>
      <c r="S78" s="65">
        <v>1.462</v>
      </c>
      <c r="T78" s="65">
        <v>0</v>
      </c>
      <c r="U78" s="65">
        <v>99.600999999999999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3.0710000000000002</v>
      </c>
      <c r="AB78" s="65">
        <v>0</v>
      </c>
      <c r="AC78" s="65">
        <v>166.964</v>
      </c>
      <c r="AD78" s="65">
        <v>157.64500000000001</v>
      </c>
      <c r="AE78" s="65">
        <v>0</v>
      </c>
      <c r="AF78" s="69">
        <v>434.77800000000002</v>
      </c>
      <c r="AG78" s="39">
        <v>72</v>
      </c>
      <c r="AH78" s="63"/>
      <c r="AI78" s="64"/>
      <c r="AJ78" s="49"/>
    </row>
    <row r="79" spans="1:36" ht="11.1" customHeight="1">
      <c r="A79" s="87"/>
      <c r="B79" s="88"/>
      <c r="C79" s="58" t="s">
        <v>92</v>
      </c>
      <c r="D79" s="59">
        <v>73</v>
      </c>
      <c r="E79" s="65">
        <v>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5">
        <v>17.533999999999999</v>
      </c>
      <c r="P79" s="65">
        <v>0</v>
      </c>
      <c r="Q79" s="65">
        <v>0</v>
      </c>
      <c r="R79" s="65">
        <v>0</v>
      </c>
      <c r="S79" s="65">
        <v>0</v>
      </c>
      <c r="T79" s="65">
        <v>0</v>
      </c>
      <c r="U79" s="65">
        <v>35.598999999999997</v>
      </c>
      <c r="V79" s="65">
        <v>0</v>
      </c>
      <c r="W79" s="65">
        <v>0</v>
      </c>
      <c r="X79" s="65">
        <v>0</v>
      </c>
      <c r="Y79" s="65">
        <v>0</v>
      </c>
      <c r="Z79" s="65">
        <v>0</v>
      </c>
      <c r="AA79" s="65">
        <v>164.64</v>
      </c>
      <c r="AB79" s="65">
        <v>0</v>
      </c>
      <c r="AC79" s="65">
        <v>199.01</v>
      </c>
      <c r="AD79" s="65">
        <v>1.357</v>
      </c>
      <c r="AE79" s="65">
        <v>0</v>
      </c>
      <c r="AF79" s="69">
        <v>418.14</v>
      </c>
      <c r="AG79" s="39">
        <v>73</v>
      </c>
      <c r="AH79" s="63"/>
      <c r="AI79" s="64"/>
      <c r="AJ79" s="49"/>
    </row>
    <row r="80" spans="1:36" ht="11.1" customHeight="1">
      <c r="A80" s="87"/>
      <c r="B80" s="88"/>
      <c r="C80" s="58" t="s">
        <v>93</v>
      </c>
      <c r="D80" s="59">
        <v>74</v>
      </c>
      <c r="E80" s="65">
        <v>0</v>
      </c>
      <c r="F80" s="65">
        <v>0</v>
      </c>
      <c r="G80" s="65">
        <v>0</v>
      </c>
      <c r="H80" s="65">
        <v>0</v>
      </c>
      <c r="I80" s="65">
        <v>0</v>
      </c>
      <c r="J80" s="65">
        <v>0</v>
      </c>
      <c r="K80" s="65">
        <v>0</v>
      </c>
      <c r="L80" s="65">
        <v>0</v>
      </c>
      <c r="M80" s="65">
        <v>0</v>
      </c>
      <c r="N80" s="65">
        <v>0</v>
      </c>
      <c r="O80" s="65">
        <v>14.175000000000001</v>
      </c>
      <c r="P80" s="65">
        <v>0</v>
      </c>
      <c r="Q80" s="65">
        <v>0</v>
      </c>
      <c r="R80" s="65">
        <v>0</v>
      </c>
      <c r="S80" s="65">
        <v>0.84899999999999998</v>
      </c>
      <c r="T80" s="65">
        <v>0</v>
      </c>
      <c r="U80" s="65">
        <v>76.046000000000006</v>
      </c>
      <c r="V80" s="65">
        <v>0</v>
      </c>
      <c r="W80" s="65">
        <v>0</v>
      </c>
      <c r="X80" s="65">
        <v>0</v>
      </c>
      <c r="Y80" s="65">
        <v>0</v>
      </c>
      <c r="Z80" s="65">
        <v>0</v>
      </c>
      <c r="AA80" s="65">
        <v>20.745000000000001</v>
      </c>
      <c r="AB80" s="65">
        <v>0.39400000000000002</v>
      </c>
      <c r="AC80" s="65">
        <v>138.167</v>
      </c>
      <c r="AD80" s="65">
        <v>9.4610000000000003</v>
      </c>
      <c r="AE80" s="65">
        <v>0</v>
      </c>
      <c r="AF80" s="69">
        <v>259.83699999999999</v>
      </c>
      <c r="AG80" s="39">
        <v>74</v>
      </c>
      <c r="AH80" s="63"/>
      <c r="AI80" s="64"/>
      <c r="AJ80" s="49"/>
    </row>
    <row r="81" spans="1:36" ht="11.1" customHeight="1">
      <c r="A81" s="87"/>
      <c r="B81" s="88"/>
      <c r="C81" s="58" t="s">
        <v>94</v>
      </c>
      <c r="D81" s="59">
        <v>75</v>
      </c>
      <c r="E81" s="65">
        <v>0</v>
      </c>
      <c r="F81" s="65">
        <v>0</v>
      </c>
      <c r="G81" s="65">
        <v>0</v>
      </c>
      <c r="H81" s="65">
        <v>0</v>
      </c>
      <c r="I81" s="65">
        <v>0</v>
      </c>
      <c r="J81" s="65">
        <v>0</v>
      </c>
      <c r="K81" s="65">
        <v>0</v>
      </c>
      <c r="L81" s="65">
        <v>0</v>
      </c>
      <c r="M81" s="65">
        <v>4.0000000000000001E-3</v>
      </c>
      <c r="N81" s="65">
        <v>0</v>
      </c>
      <c r="O81" s="65">
        <v>26.844000000000001</v>
      </c>
      <c r="P81" s="65">
        <v>0</v>
      </c>
      <c r="Q81" s="65">
        <v>0</v>
      </c>
      <c r="R81" s="65">
        <v>0</v>
      </c>
      <c r="S81" s="65">
        <v>3.04</v>
      </c>
      <c r="T81" s="65">
        <v>0</v>
      </c>
      <c r="U81" s="65">
        <v>113.054</v>
      </c>
      <c r="V81" s="65">
        <v>0</v>
      </c>
      <c r="W81" s="65">
        <v>0</v>
      </c>
      <c r="X81" s="65">
        <v>0</v>
      </c>
      <c r="Y81" s="65">
        <v>0</v>
      </c>
      <c r="Z81" s="65">
        <v>0</v>
      </c>
      <c r="AA81" s="65">
        <v>1.841</v>
      </c>
      <c r="AB81" s="65">
        <v>6.0999999999999999E-2</v>
      </c>
      <c r="AC81" s="65">
        <v>70.412999999999997</v>
      </c>
      <c r="AD81" s="65">
        <v>37.673999999999999</v>
      </c>
      <c r="AE81" s="65">
        <v>0</v>
      </c>
      <c r="AF81" s="69">
        <v>252.93100000000001</v>
      </c>
      <c r="AG81" s="39">
        <v>75</v>
      </c>
      <c r="AH81" s="63"/>
      <c r="AI81" s="64"/>
      <c r="AJ81" s="49"/>
    </row>
    <row r="82" spans="1:36" ht="11.1" customHeight="1">
      <c r="A82" s="87"/>
      <c r="B82" s="88"/>
      <c r="C82" s="60" t="s">
        <v>107</v>
      </c>
      <c r="D82" s="61">
        <v>76</v>
      </c>
      <c r="E82" s="70">
        <v>0</v>
      </c>
      <c r="F82" s="70">
        <v>3.1E-2</v>
      </c>
      <c r="G82" s="70">
        <v>776.06600000000003</v>
      </c>
      <c r="H82" s="70">
        <v>0</v>
      </c>
      <c r="I82" s="70">
        <v>0.872</v>
      </c>
      <c r="J82" s="70">
        <v>1923.68</v>
      </c>
      <c r="K82" s="70">
        <v>0</v>
      </c>
      <c r="L82" s="70">
        <v>0</v>
      </c>
      <c r="M82" s="70">
        <v>4.4550000000000001</v>
      </c>
      <c r="N82" s="70">
        <v>0</v>
      </c>
      <c r="O82" s="70">
        <v>1573.223</v>
      </c>
      <c r="P82" s="70">
        <v>7.2350000000000003</v>
      </c>
      <c r="Q82" s="70">
        <v>0</v>
      </c>
      <c r="R82" s="70">
        <v>786.83299999999997</v>
      </c>
      <c r="S82" s="70">
        <v>148.595</v>
      </c>
      <c r="T82" s="70">
        <v>12545.133</v>
      </c>
      <c r="U82" s="70">
        <v>31547.556</v>
      </c>
      <c r="V82" s="70">
        <v>0</v>
      </c>
      <c r="W82" s="70">
        <v>20.841999999999999</v>
      </c>
      <c r="X82" s="70">
        <v>0</v>
      </c>
      <c r="Y82" s="70">
        <v>0</v>
      </c>
      <c r="Z82" s="70">
        <v>1.0509999999999999</v>
      </c>
      <c r="AA82" s="70">
        <v>4942.16</v>
      </c>
      <c r="AB82" s="70">
        <v>147.80199999999999</v>
      </c>
      <c r="AC82" s="70">
        <v>35783.462</v>
      </c>
      <c r="AD82" s="70">
        <v>5501.2439999999997</v>
      </c>
      <c r="AE82" s="70">
        <v>287.649</v>
      </c>
      <c r="AF82" s="69">
        <v>95997.888999999996</v>
      </c>
      <c r="AG82" s="39">
        <v>76</v>
      </c>
      <c r="AH82" s="63"/>
      <c r="AI82" s="64"/>
      <c r="AJ82" s="49"/>
    </row>
    <row r="83" spans="1:36" ht="11.1" customHeight="1">
      <c r="A83" s="87"/>
      <c r="B83" s="88"/>
      <c r="C83" s="58" t="s">
        <v>31</v>
      </c>
      <c r="D83" s="59">
        <v>77</v>
      </c>
      <c r="E83" s="65">
        <v>0</v>
      </c>
      <c r="F83" s="65">
        <v>0</v>
      </c>
      <c r="G83" s="65">
        <v>0</v>
      </c>
      <c r="H83" s="65">
        <v>0</v>
      </c>
      <c r="I83" s="65">
        <v>0</v>
      </c>
      <c r="J83" s="65">
        <v>0</v>
      </c>
      <c r="K83" s="65">
        <v>0</v>
      </c>
      <c r="L83" s="65">
        <v>0</v>
      </c>
      <c r="M83" s="65">
        <v>796.25</v>
      </c>
      <c r="N83" s="65">
        <v>0</v>
      </c>
      <c r="O83" s="65">
        <v>0</v>
      </c>
      <c r="P83" s="65">
        <v>0</v>
      </c>
      <c r="Q83" s="65">
        <v>0</v>
      </c>
      <c r="R83" s="65">
        <v>0</v>
      </c>
      <c r="S83" s="65">
        <v>0</v>
      </c>
      <c r="T83" s="65">
        <v>0</v>
      </c>
      <c r="U83" s="65">
        <v>0</v>
      </c>
      <c r="V83" s="65">
        <v>0</v>
      </c>
      <c r="W83" s="65">
        <v>0</v>
      </c>
      <c r="X83" s="65">
        <v>0</v>
      </c>
      <c r="Y83" s="65">
        <v>0</v>
      </c>
      <c r="Z83" s="65">
        <v>0</v>
      </c>
      <c r="AA83" s="65">
        <v>54.347000000000001</v>
      </c>
      <c r="AB83" s="65">
        <v>0</v>
      </c>
      <c r="AC83" s="65">
        <v>1408.864</v>
      </c>
      <c r="AD83" s="65">
        <v>0</v>
      </c>
      <c r="AE83" s="65">
        <v>0</v>
      </c>
      <c r="AF83" s="69">
        <v>2259.4609999999998</v>
      </c>
      <c r="AG83" s="39">
        <v>77</v>
      </c>
      <c r="AH83" s="63"/>
      <c r="AI83" s="64"/>
      <c r="AJ83" s="49"/>
    </row>
    <row r="84" spans="1:36" ht="11.1" customHeight="1">
      <c r="A84" s="87"/>
      <c r="B84" s="88"/>
      <c r="C84" s="58" t="s">
        <v>32</v>
      </c>
      <c r="D84" s="59">
        <v>78</v>
      </c>
      <c r="E84" s="65">
        <v>0</v>
      </c>
      <c r="F84" s="65">
        <v>0</v>
      </c>
      <c r="G84" s="65">
        <v>0</v>
      </c>
      <c r="H84" s="65">
        <v>0</v>
      </c>
      <c r="I84" s="65">
        <v>0</v>
      </c>
      <c r="J84" s="65">
        <v>0</v>
      </c>
      <c r="K84" s="65">
        <v>0</v>
      </c>
      <c r="L84" s="65">
        <v>26674.833999999999</v>
      </c>
      <c r="M84" s="65">
        <v>47456.519</v>
      </c>
      <c r="N84" s="65">
        <v>0</v>
      </c>
      <c r="O84" s="65">
        <v>0</v>
      </c>
      <c r="P84" s="65">
        <v>0</v>
      </c>
      <c r="Q84" s="65">
        <v>0</v>
      </c>
      <c r="R84" s="65">
        <v>0</v>
      </c>
      <c r="S84" s="65">
        <v>291.68200000000002</v>
      </c>
      <c r="T84" s="65">
        <v>0</v>
      </c>
      <c r="U84" s="65">
        <v>168.232</v>
      </c>
      <c r="V84" s="65">
        <v>0</v>
      </c>
      <c r="W84" s="65">
        <v>0</v>
      </c>
      <c r="X84" s="65">
        <v>0</v>
      </c>
      <c r="Y84" s="65">
        <v>0</v>
      </c>
      <c r="Z84" s="65">
        <v>0</v>
      </c>
      <c r="AA84" s="65">
        <v>4472.8639999999996</v>
      </c>
      <c r="AB84" s="65">
        <v>0</v>
      </c>
      <c r="AC84" s="65">
        <v>218.57</v>
      </c>
      <c r="AD84" s="65">
        <v>0</v>
      </c>
      <c r="AE84" s="65">
        <v>0</v>
      </c>
      <c r="AF84" s="69">
        <v>79282.7</v>
      </c>
      <c r="AG84" s="39">
        <v>78</v>
      </c>
      <c r="AH84" s="63"/>
      <c r="AI84" s="64"/>
      <c r="AJ84" s="49"/>
    </row>
    <row r="85" spans="1:36" ht="11.1" customHeight="1">
      <c r="A85" s="87"/>
      <c r="B85" s="88"/>
      <c r="C85" s="58" t="s">
        <v>33</v>
      </c>
      <c r="D85" s="59">
        <v>79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5">
        <v>0</v>
      </c>
      <c r="L85" s="65">
        <v>5.8040000000000003</v>
      </c>
      <c r="M85" s="65">
        <v>0</v>
      </c>
      <c r="N85" s="65">
        <v>25754.510999999999</v>
      </c>
      <c r="O85" s="65">
        <v>0</v>
      </c>
      <c r="P85" s="65">
        <v>0</v>
      </c>
      <c r="Q85" s="65">
        <v>0</v>
      </c>
      <c r="R85" s="65">
        <v>0</v>
      </c>
      <c r="S85" s="65">
        <v>0</v>
      </c>
      <c r="T85" s="65">
        <v>0</v>
      </c>
      <c r="U85" s="65">
        <v>0</v>
      </c>
      <c r="V85" s="65">
        <v>0</v>
      </c>
      <c r="W85" s="65">
        <v>0</v>
      </c>
      <c r="X85" s="65">
        <v>0</v>
      </c>
      <c r="Y85" s="65">
        <v>0</v>
      </c>
      <c r="Z85" s="65">
        <v>0</v>
      </c>
      <c r="AA85" s="65">
        <v>0</v>
      </c>
      <c r="AB85" s="65">
        <v>0</v>
      </c>
      <c r="AC85" s="65">
        <v>0</v>
      </c>
      <c r="AD85" s="65">
        <v>0</v>
      </c>
      <c r="AE85" s="65">
        <v>0</v>
      </c>
      <c r="AF85" s="69">
        <v>25760.314999999999</v>
      </c>
      <c r="AG85" s="39">
        <v>79</v>
      </c>
      <c r="AH85" s="63"/>
      <c r="AI85" s="64"/>
      <c r="AJ85" s="49"/>
    </row>
    <row r="86" spans="1:36" ht="11.1" customHeight="1">
      <c r="A86" s="87"/>
      <c r="B86" s="88"/>
      <c r="C86" s="58" t="s">
        <v>34</v>
      </c>
      <c r="D86" s="59">
        <v>80</v>
      </c>
      <c r="E86" s="65">
        <v>0</v>
      </c>
      <c r="F86" s="65">
        <v>0</v>
      </c>
      <c r="G86" s="65">
        <v>0</v>
      </c>
      <c r="H86" s="65">
        <v>0</v>
      </c>
      <c r="I86" s="65">
        <v>0</v>
      </c>
      <c r="J86" s="65">
        <v>0</v>
      </c>
      <c r="K86" s="65">
        <v>0</v>
      </c>
      <c r="L86" s="65">
        <v>0</v>
      </c>
      <c r="M86" s="65">
        <v>79.625</v>
      </c>
      <c r="N86" s="65">
        <v>0</v>
      </c>
      <c r="O86" s="65">
        <v>11.805999999999999</v>
      </c>
      <c r="P86" s="65">
        <v>0</v>
      </c>
      <c r="Q86" s="65">
        <v>0</v>
      </c>
      <c r="R86" s="65">
        <v>0</v>
      </c>
      <c r="S86" s="65">
        <v>0</v>
      </c>
      <c r="T86" s="65">
        <v>0</v>
      </c>
      <c r="U86" s="65">
        <v>0</v>
      </c>
      <c r="V86" s="65">
        <v>0</v>
      </c>
      <c r="W86" s="65">
        <v>0</v>
      </c>
      <c r="X86" s="65">
        <v>0</v>
      </c>
      <c r="Y86" s="65">
        <v>0</v>
      </c>
      <c r="Z86" s="65">
        <v>0</v>
      </c>
      <c r="AA86" s="65">
        <v>5.4349999999999996</v>
      </c>
      <c r="AB86" s="65">
        <v>0</v>
      </c>
      <c r="AC86" s="65">
        <v>0</v>
      </c>
      <c r="AD86" s="65">
        <v>0</v>
      </c>
      <c r="AE86" s="65">
        <v>0</v>
      </c>
      <c r="AF86" s="69">
        <v>96.866</v>
      </c>
      <c r="AG86" s="39">
        <v>80</v>
      </c>
      <c r="AH86" s="63"/>
      <c r="AI86" s="64"/>
      <c r="AJ86" s="49"/>
    </row>
    <row r="87" spans="1:36" ht="11.1" customHeight="1">
      <c r="A87" s="87"/>
      <c r="B87" s="88"/>
      <c r="C87" s="60" t="s">
        <v>35</v>
      </c>
      <c r="D87" s="61">
        <v>81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26680.637999999999</v>
      </c>
      <c r="M87" s="70">
        <v>48332.394</v>
      </c>
      <c r="N87" s="70">
        <v>25754.510999999999</v>
      </c>
      <c r="O87" s="70">
        <v>11.805999999999999</v>
      </c>
      <c r="P87" s="70">
        <v>0</v>
      </c>
      <c r="Q87" s="70">
        <v>0</v>
      </c>
      <c r="R87" s="70">
        <v>0</v>
      </c>
      <c r="S87" s="70">
        <v>291.68200000000002</v>
      </c>
      <c r="T87" s="70">
        <v>0</v>
      </c>
      <c r="U87" s="70">
        <v>168.232</v>
      </c>
      <c r="V87" s="70">
        <v>0</v>
      </c>
      <c r="W87" s="70">
        <v>0</v>
      </c>
      <c r="X87" s="70">
        <v>0</v>
      </c>
      <c r="Y87" s="70">
        <v>0</v>
      </c>
      <c r="Z87" s="70">
        <v>0</v>
      </c>
      <c r="AA87" s="70">
        <v>4532.6459999999997</v>
      </c>
      <c r="AB87" s="70">
        <v>0</v>
      </c>
      <c r="AC87" s="70">
        <v>1627.434</v>
      </c>
      <c r="AD87" s="70">
        <v>0</v>
      </c>
      <c r="AE87" s="70">
        <v>0</v>
      </c>
      <c r="AF87" s="69">
        <v>107399.341</v>
      </c>
      <c r="AG87" s="39">
        <v>81</v>
      </c>
      <c r="AH87" s="63"/>
      <c r="AI87" s="64"/>
      <c r="AJ87" s="49"/>
    </row>
    <row r="88" spans="1:36" ht="11.1" customHeight="1">
      <c r="A88" s="87"/>
      <c r="B88" s="88"/>
      <c r="C88" s="58" t="s">
        <v>36</v>
      </c>
      <c r="D88" s="59">
        <v>82</v>
      </c>
      <c r="E88" s="65">
        <v>0</v>
      </c>
      <c r="F88" s="65">
        <v>0</v>
      </c>
      <c r="G88" s="65">
        <v>0</v>
      </c>
      <c r="H88" s="65">
        <v>0</v>
      </c>
      <c r="I88" s="65">
        <v>2534.009</v>
      </c>
      <c r="J88" s="65">
        <v>0</v>
      </c>
      <c r="K88" s="65">
        <v>0</v>
      </c>
      <c r="L88" s="65">
        <v>179.273</v>
      </c>
      <c r="M88" s="65">
        <v>0</v>
      </c>
      <c r="N88" s="65">
        <v>0</v>
      </c>
      <c r="O88" s="65">
        <v>13670.088</v>
      </c>
      <c r="P88" s="65">
        <v>0</v>
      </c>
      <c r="Q88" s="65">
        <v>0</v>
      </c>
      <c r="R88" s="65">
        <v>0</v>
      </c>
      <c r="S88" s="65">
        <v>3185.3319999999999</v>
      </c>
      <c r="T88" s="65">
        <v>0</v>
      </c>
      <c r="U88" s="65">
        <v>43845.408000000003</v>
      </c>
      <c r="V88" s="65">
        <v>0</v>
      </c>
      <c r="W88" s="65">
        <v>0</v>
      </c>
      <c r="X88" s="65">
        <v>0</v>
      </c>
      <c r="Y88" s="65">
        <v>0</v>
      </c>
      <c r="Z88" s="65">
        <v>1507.847</v>
      </c>
      <c r="AA88" s="65">
        <v>9567.1869999999999</v>
      </c>
      <c r="AB88" s="65">
        <v>2368.6260000000002</v>
      </c>
      <c r="AC88" s="65">
        <v>20150.225999999999</v>
      </c>
      <c r="AD88" s="65">
        <v>14259.013000000001</v>
      </c>
      <c r="AE88" s="65">
        <v>0</v>
      </c>
      <c r="AF88" s="69">
        <v>111267.01</v>
      </c>
      <c r="AG88" s="39">
        <v>82</v>
      </c>
      <c r="AH88" s="63"/>
      <c r="AI88" s="64"/>
      <c r="AJ88" s="49"/>
    </row>
    <row r="89" spans="1:36" ht="11.1" customHeight="1">
      <c r="A89" s="87"/>
      <c r="B89" s="88"/>
      <c r="C89" s="58" t="s">
        <v>37</v>
      </c>
      <c r="D89" s="59">
        <v>83</v>
      </c>
      <c r="E89" s="65">
        <v>0</v>
      </c>
      <c r="F89" s="65">
        <v>0</v>
      </c>
      <c r="G89" s="65">
        <v>0</v>
      </c>
      <c r="H89" s="65">
        <v>0</v>
      </c>
      <c r="I89" s="65">
        <v>2.863</v>
      </c>
      <c r="J89" s="65">
        <v>515.13099999999997</v>
      </c>
      <c r="K89" s="65">
        <v>0</v>
      </c>
      <c r="L89" s="65">
        <v>589.80499999999995</v>
      </c>
      <c r="M89" s="65">
        <v>5494.1270000000004</v>
      </c>
      <c r="N89" s="65">
        <v>18.902000000000001</v>
      </c>
      <c r="O89" s="65">
        <v>4358.5420000000004</v>
      </c>
      <c r="P89" s="65">
        <v>0</v>
      </c>
      <c r="Q89" s="65">
        <v>0</v>
      </c>
      <c r="R89" s="65">
        <v>0</v>
      </c>
      <c r="S89" s="65">
        <v>420.625</v>
      </c>
      <c r="T89" s="65">
        <v>0</v>
      </c>
      <c r="U89" s="65">
        <v>19457.362000000001</v>
      </c>
      <c r="V89" s="65">
        <v>0</v>
      </c>
      <c r="W89" s="65">
        <v>0</v>
      </c>
      <c r="X89" s="65">
        <v>0</v>
      </c>
      <c r="Y89" s="65">
        <v>0</v>
      </c>
      <c r="Z89" s="65">
        <v>65.352999999999994</v>
      </c>
      <c r="AA89" s="65">
        <v>4344.9219999999996</v>
      </c>
      <c r="AB89" s="65">
        <v>220.04599999999999</v>
      </c>
      <c r="AC89" s="65">
        <v>19263.287</v>
      </c>
      <c r="AD89" s="65">
        <v>6783.415</v>
      </c>
      <c r="AE89" s="65">
        <v>0</v>
      </c>
      <c r="AF89" s="69">
        <v>61534.379000000001</v>
      </c>
      <c r="AG89" s="39">
        <v>83</v>
      </c>
      <c r="AH89" s="63"/>
      <c r="AI89" s="64"/>
      <c r="AJ89" s="49"/>
    </row>
    <row r="90" spans="1:36" ht="11.1" customHeight="1" thickBot="1">
      <c r="A90" s="87"/>
      <c r="B90" s="88"/>
      <c r="C90" s="60" t="s">
        <v>38</v>
      </c>
      <c r="D90" s="61">
        <v>84</v>
      </c>
      <c r="E90" s="71">
        <v>0</v>
      </c>
      <c r="F90" s="71">
        <v>0</v>
      </c>
      <c r="G90" s="71">
        <v>0</v>
      </c>
      <c r="H90" s="71">
        <v>0</v>
      </c>
      <c r="I90" s="71">
        <v>2536.8719999999998</v>
      </c>
      <c r="J90" s="71">
        <v>515.13099999999997</v>
      </c>
      <c r="K90" s="71">
        <v>0</v>
      </c>
      <c r="L90" s="71">
        <v>769.077</v>
      </c>
      <c r="M90" s="71">
        <v>5494.1270000000004</v>
      </c>
      <c r="N90" s="71">
        <v>18.902000000000001</v>
      </c>
      <c r="O90" s="71">
        <v>18028.63</v>
      </c>
      <c r="P90" s="71">
        <v>0</v>
      </c>
      <c r="Q90" s="71">
        <v>0</v>
      </c>
      <c r="R90" s="71">
        <v>0</v>
      </c>
      <c r="S90" s="71">
        <v>3605.9580000000001</v>
      </c>
      <c r="T90" s="71">
        <v>0</v>
      </c>
      <c r="U90" s="71">
        <v>63302.77</v>
      </c>
      <c r="V90" s="71">
        <v>0</v>
      </c>
      <c r="W90" s="71">
        <v>0</v>
      </c>
      <c r="X90" s="71">
        <v>0</v>
      </c>
      <c r="Y90" s="71">
        <v>0</v>
      </c>
      <c r="Z90" s="71">
        <v>1573.2</v>
      </c>
      <c r="AA90" s="71">
        <v>13912.109</v>
      </c>
      <c r="AB90" s="71">
        <v>2588.672</v>
      </c>
      <c r="AC90" s="71">
        <v>39413.512999999999</v>
      </c>
      <c r="AD90" s="71">
        <v>21042.428</v>
      </c>
      <c r="AE90" s="71">
        <v>0</v>
      </c>
      <c r="AF90" s="72">
        <v>172801.39</v>
      </c>
      <c r="AG90" s="43">
        <v>84</v>
      </c>
      <c r="AH90" s="63"/>
      <c r="AI90" s="64"/>
      <c r="AJ90" s="49"/>
    </row>
    <row r="91" spans="1:36" ht="0.75" customHeight="1" thickTop="1">
      <c r="A91" s="34"/>
      <c r="B91" s="35"/>
      <c r="C91" s="36"/>
      <c r="D91" s="37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55"/>
      <c r="T91" s="38"/>
      <c r="U91" s="38"/>
      <c r="V91" s="38"/>
      <c r="W91" s="55"/>
      <c r="X91" s="38"/>
      <c r="Y91" s="38"/>
      <c r="Z91" s="38"/>
      <c r="AA91" s="38"/>
      <c r="AB91" s="38"/>
      <c r="AC91" s="38"/>
      <c r="AD91" s="38"/>
      <c r="AE91" s="38"/>
      <c r="AF91" s="38"/>
      <c r="AG91" s="33"/>
      <c r="AH91" s="63">
        <f t="shared" ref="AH91" si="0">SUM(E91:AE91)</f>
        <v>0</v>
      </c>
      <c r="AI91" s="64">
        <f t="shared" ref="AI91" si="1">AF91-AH91</f>
        <v>0</v>
      </c>
      <c r="AJ91" s="49" t="b">
        <f t="shared" ref="AJ91" si="2">AF91=AH91</f>
        <v>1</v>
      </c>
    </row>
    <row r="92" spans="1:36">
      <c r="I92" s="1"/>
      <c r="AF92" s="1"/>
    </row>
    <row r="93" spans="1:36">
      <c r="I93" s="1"/>
      <c r="U93" s="2"/>
      <c r="V93" s="2"/>
      <c r="AF93" s="1"/>
    </row>
    <row r="94" spans="1:36">
      <c r="I94" s="1"/>
      <c r="AF94" s="1"/>
    </row>
    <row r="95" spans="1:36">
      <c r="I95" s="1"/>
      <c r="AF95" s="1"/>
    </row>
    <row r="96" spans="1:36">
      <c r="I96" s="1"/>
      <c r="AF96" s="1"/>
    </row>
    <row r="97" spans="9:32">
      <c r="I97" s="1"/>
      <c r="AF97" s="1"/>
    </row>
    <row r="98" spans="9:32">
      <c r="I98" s="1"/>
      <c r="AF98" s="1"/>
    </row>
    <row r="99" spans="9:32">
      <c r="I99" s="1"/>
      <c r="AF99" s="1"/>
    </row>
    <row r="100" spans="9:32">
      <c r="I100" s="1"/>
      <c r="AF100" s="1"/>
    </row>
    <row r="101" spans="9:32">
      <c r="I101" s="1"/>
      <c r="AF101" s="1"/>
    </row>
    <row r="102" spans="9:32">
      <c r="I102" s="1"/>
      <c r="AF102" s="1"/>
    </row>
    <row r="103" spans="9:32">
      <c r="I103" s="1"/>
      <c r="AF103" s="1"/>
    </row>
    <row r="104" spans="9:32">
      <c r="I104" s="1"/>
      <c r="AF104" s="1"/>
    </row>
    <row r="105" spans="9:32">
      <c r="I105" s="1"/>
      <c r="AF105" s="1"/>
    </row>
    <row r="106" spans="9:32">
      <c r="I106" s="1"/>
      <c r="AF106" s="1"/>
    </row>
    <row r="107" spans="9:32">
      <c r="I107" s="1"/>
      <c r="AF107" s="1"/>
    </row>
    <row r="108" spans="9:32">
      <c r="I108" s="1"/>
      <c r="AF108" s="1"/>
    </row>
    <row r="109" spans="9:32">
      <c r="I109" s="1"/>
      <c r="AF109" s="1"/>
    </row>
    <row r="110" spans="9:32">
      <c r="I110" s="1"/>
      <c r="AF110" s="1"/>
    </row>
    <row r="111" spans="9:32">
      <c r="I111" s="1"/>
      <c r="AF111" s="1"/>
    </row>
    <row r="112" spans="9:32">
      <c r="I112" s="1"/>
      <c r="AF112" s="1"/>
    </row>
    <row r="113" spans="9:32">
      <c r="I113" s="1"/>
      <c r="AF113" s="1"/>
    </row>
    <row r="114" spans="9:32">
      <c r="I114" s="1"/>
      <c r="AF114" s="1"/>
    </row>
    <row r="115" spans="9:32">
      <c r="I115" s="1"/>
      <c r="AF115" s="1"/>
    </row>
    <row r="116" spans="9:32">
      <c r="I116" s="1"/>
      <c r="AF116" s="1"/>
    </row>
    <row r="117" spans="9:32">
      <c r="I117" s="1"/>
      <c r="AF117" s="1"/>
    </row>
    <row r="118" spans="9:32">
      <c r="I118" s="1"/>
      <c r="AF118" s="1"/>
    </row>
    <row r="119" spans="9:32">
      <c r="I119" s="1"/>
      <c r="AF119" s="1"/>
    </row>
    <row r="120" spans="9:32">
      <c r="AF120" s="1"/>
    </row>
    <row r="121" spans="9:32">
      <c r="AF121" s="1"/>
    </row>
    <row r="122" spans="9:32">
      <c r="AF122" s="1"/>
    </row>
    <row r="123" spans="9:32">
      <c r="AF123" s="1"/>
    </row>
    <row r="124" spans="9:32">
      <c r="AF124" s="1"/>
    </row>
    <row r="125" spans="9:32">
      <c r="AF125" s="1"/>
    </row>
    <row r="126" spans="9:32">
      <c r="AF126" s="1"/>
    </row>
    <row r="127" spans="9:32">
      <c r="AF127" s="1"/>
    </row>
    <row r="128" spans="9:32">
      <c r="AF128" s="1"/>
    </row>
    <row r="129" spans="32:32">
      <c r="AF129" s="1"/>
    </row>
    <row r="130" spans="32:32">
      <c r="AF130" s="1"/>
    </row>
    <row r="131" spans="32:32">
      <c r="AF131" s="1"/>
    </row>
    <row r="132" spans="32:32">
      <c r="AF132" s="1"/>
    </row>
    <row r="133" spans="32:32">
      <c r="AF133" s="1"/>
    </row>
    <row r="134" spans="32:32">
      <c r="AF134" s="1"/>
    </row>
    <row r="135" spans="32:32">
      <c r="AF135" s="1"/>
    </row>
    <row r="136" spans="32:32">
      <c r="AF136" s="1"/>
    </row>
    <row r="137" spans="32:32">
      <c r="AF137" s="1"/>
    </row>
    <row r="138" spans="32:32">
      <c r="AF138" s="1"/>
    </row>
    <row r="139" spans="32:32">
      <c r="AF139" s="1"/>
    </row>
    <row r="140" spans="32:32">
      <c r="AF140" s="1"/>
    </row>
    <row r="141" spans="32:32">
      <c r="AF141" s="1"/>
    </row>
    <row r="142" spans="32:32">
      <c r="AF142" s="1"/>
    </row>
    <row r="143" spans="32:32">
      <c r="AF143" s="1"/>
    </row>
    <row r="144" spans="32:32">
      <c r="AF144" s="1"/>
    </row>
    <row r="145" spans="32:32">
      <c r="AF145" s="1"/>
    </row>
    <row r="146" spans="32:32">
      <c r="AF146" s="1"/>
    </row>
    <row r="147" spans="32:32">
      <c r="AF147" s="1"/>
    </row>
    <row r="148" spans="32:32">
      <c r="AF148" s="1"/>
    </row>
    <row r="149" spans="32:32">
      <c r="AF149" s="1"/>
    </row>
    <row r="150" spans="32:32">
      <c r="AF150" s="1"/>
    </row>
    <row r="151" spans="32:32">
      <c r="AF151" s="1"/>
    </row>
    <row r="152" spans="32:32">
      <c r="AF152" s="1"/>
    </row>
    <row r="153" spans="32:32">
      <c r="AF153" s="1"/>
    </row>
  </sheetData>
  <mergeCells count="20">
    <mergeCell ref="E4:AF4"/>
    <mergeCell ref="A52:A90"/>
    <mergeCell ref="B52:B90"/>
    <mergeCell ref="B40:B46"/>
    <mergeCell ref="A7:B13"/>
    <mergeCell ref="B14:B26"/>
    <mergeCell ref="B27:B39"/>
    <mergeCell ref="A14:A46"/>
    <mergeCell ref="A47:B51"/>
    <mergeCell ref="O2:P2"/>
    <mergeCell ref="AC2:AE2"/>
    <mergeCell ref="A1:C1"/>
    <mergeCell ref="H1:J1"/>
    <mergeCell ref="AC1:AE1"/>
    <mergeCell ref="N2:N3"/>
    <mergeCell ref="E2:E3"/>
    <mergeCell ref="Q2:Q3"/>
    <mergeCell ref="K1:T1"/>
    <mergeCell ref="U1:V1"/>
    <mergeCell ref="W1:AB1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43307086614173229"/>
  <pageSetup paperSize="8" scale="72" orientation="landscape" r:id="rId1"/>
  <headerFooter alignWithMargins="0">
    <oddFooter>&amp;C© Statistisches Landesamt des Freistaates Sachsen, Kamenz, November 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Energiebilanz_2022_endgültig</vt:lpstr>
      <vt:lpstr>Energiebilanz_2022_endgültig!Druckbereich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2024-11-18T13:17:00Z</cp:lastPrinted>
  <dcterms:created xsi:type="dcterms:W3CDTF">1997-07-22T04:29:06Z</dcterms:created>
  <dcterms:modified xsi:type="dcterms:W3CDTF">2026-01-14T12:47:18Z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